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20" windowHeight="4500" activeTab="0"/>
  </bookViews>
  <sheets>
    <sheet name="költsv.zársz." sheetId="1" r:id="rId1"/>
    <sheet name="indokolás " sheetId="2" r:id="rId2"/>
    <sheet name="záró mérleg" sheetId="3" r:id="rId3"/>
    <sheet name="jóváhagyás " sheetId="4" r:id="rId4"/>
  </sheets>
  <definedNames>
    <definedName name="_xlnm.Print_Area" localSheetId="1">'indokolás '!$A$1:$A$40</definedName>
    <definedName name="_xlnm.Print_Area" localSheetId="0">'költsv.zársz.'!$A$1:$G$232</definedName>
    <definedName name="_xlnm.Print_Area" localSheetId="2">'záró mérleg'!$A$1:$E$40</definedName>
  </definedNames>
  <calcPr fullCalcOnLoad="1"/>
</workbook>
</file>

<file path=xl/sharedStrings.xml><?xml version="1.0" encoding="utf-8"?>
<sst xmlns="http://schemas.openxmlformats.org/spreadsheetml/2006/main" count="709" uniqueCount="324">
  <si>
    <t>Megnevezés</t>
  </si>
  <si>
    <t xml:space="preserve">              Költségvetés</t>
  </si>
  <si>
    <t xml:space="preserve">            Zárszámadás</t>
  </si>
  <si>
    <t>részösszeg</t>
  </si>
  <si>
    <t>összesen</t>
  </si>
  <si>
    <t xml:space="preserve">összesen </t>
  </si>
  <si>
    <t>BEVÉTELEK</t>
  </si>
  <si>
    <t xml:space="preserve">összesen: </t>
  </si>
  <si>
    <t xml:space="preserve">Áthozat: </t>
  </si>
  <si>
    <t xml:space="preserve">KIADÁSOK </t>
  </si>
  <si>
    <t xml:space="preserve">Eddig összesen: </t>
  </si>
  <si>
    <t>.01</t>
  </si>
  <si>
    <t>.02</t>
  </si>
  <si>
    <t>.03</t>
  </si>
  <si>
    <t>.04</t>
  </si>
  <si>
    <t>.05</t>
  </si>
  <si>
    <t>.06</t>
  </si>
  <si>
    <t>.07</t>
  </si>
  <si>
    <t>.08</t>
  </si>
  <si>
    <t>.09</t>
  </si>
  <si>
    <t>.10</t>
  </si>
  <si>
    <t>.11</t>
  </si>
  <si>
    <t xml:space="preserve">   Adomány</t>
  </si>
  <si>
    <t xml:space="preserve">   Helyi, megyei önkormányzattól </t>
  </si>
  <si>
    <t xml:space="preserve">   Cégektől, vállalkozásoktól</t>
  </si>
  <si>
    <t xml:space="preserve">   Pályázatokból</t>
  </si>
  <si>
    <t xml:space="preserve">   Követelések törlesztése </t>
  </si>
  <si>
    <t xml:space="preserve">   Kölcsönfelvétel</t>
  </si>
  <si>
    <t xml:space="preserve">   Sajtóelőfizetések</t>
  </si>
  <si>
    <t xml:space="preserve">   Útiköltség, napidíj</t>
  </si>
  <si>
    <t xml:space="preserve">   Fűtés, világítás</t>
  </si>
  <si>
    <t xml:space="preserve">   Gyülekezeti helyiségben </t>
  </si>
  <si>
    <t xml:space="preserve">   Lakásokban</t>
  </si>
  <si>
    <t xml:space="preserve">   Üzemanyag</t>
  </si>
  <si>
    <t xml:space="preserve">   Javítás, karbantartás</t>
  </si>
  <si>
    <t xml:space="preserve">   Saját gépkocsi használat</t>
  </si>
  <si>
    <t xml:space="preserve">   Intézményeknek</t>
  </si>
  <si>
    <t xml:space="preserve">   Ifjúsági táborok költsége</t>
  </si>
  <si>
    <t xml:space="preserve">   Konferenciarészvétel támogatása</t>
  </si>
  <si>
    <t xml:space="preserve">   Felszerelés vétel</t>
  </si>
  <si>
    <t xml:space="preserve">   Jármű vétel </t>
  </si>
  <si>
    <t xml:space="preserve">   Kölcsön folyósítása</t>
  </si>
  <si>
    <t xml:space="preserve">   Kölcsön törlesztése</t>
  </si>
  <si>
    <t xml:space="preserve"> Gyülekezeti tagoktól</t>
  </si>
  <si>
    <t xml:space="preserve"> Továbbítandó bevétel gyülekezeti </t>
  </si>
  <si>
    <t xml:space="preserve"> tagoktól </t>
  </si>
  <si>
    <t xml:space="preserve"> Gazdálkodásból </t>
  </si>
  <si>
    <t xml:space="preserve"> Belső egyházi forrásból </t>
  </si>
  <si>
    <t xml:space="preserve"> Külső támogatás</t>
  </si>
  <si>
    <t xml:space="preserve"> Átfutó tételek </t>
  </si>
  <si>
    <t xml:space="preserve">  Rendkívüli bevételek</t>
  </si>
  <si>
    <t xml:space="preserve"> Illetmények</t>
  </si>
  <si>
    <t xml:space="preserve">   Nem lelkészi alkalmazottak illetménye</t>
  </si>
  <si>
    <t xml:space="preserve"> Dologi kiadások </t>
  </si>
  <si>
    <t xml:space="preserve"> Törvényes terhek </t>
  </si>
  <si>
    <t xml:space="preserve">   Más egyházközségnek</t>
  </si>
  <si>
    <t xml:space="preserve"> Javítás, karbantartás, tatarozás </t>
  </si>
  <si>
    <t xml:space="preserve"> Felszerelés pótlása</t>
  </si>
  <si>
    <t xml:space="preserve"> Gépjármű költség</t>
  </si>
  <si>
    <t xml:space="preserve"> Segélyek</t>
  </si>
  <si>
    <t xml:space="preserve"> Egyéb</t>
  </si>
  <si>
    <t xml:space="preserve"> Leltári tárgyak beszerzése</t>
  </si>
  <si>
    <t xml:space="preserve"> Kölcsönök</t>
  </si>
  <si>
    <t>KIADÁS ÖSSZESEN:</t>
  </si>
  <si>
    <t>ZÁRÓ MÉRLEG</t>
  </si>
  <si>
    <t>Előző évi végi pénzeszközök összege:</t>
  </si>
  <si>
    <t>…………………….Ft</t>
  </si>
  <si>
    <t>+</t>
  </si>
  <si>
    <t>=</t>
  </si>
  <si>
    <t>-</t>
  </si>
  <si>
    <t>Pénzeszközök 20….. (tárgy) év december 31-én:</t>
  </si>
  <si>
    <t>Pénzeszközök megoszlása:</t>
  </si>
  <si>
    <t xml:space="preserve">          Folyószámla</t>
  </si>
  <si>
    <t xml:space="preserve">          Betét</t>
  </si>
  <si>
    <t xml:space="preserve">Vagyonleltár értéke előző év végén: </t>
  </si>
  <si>
    <t xml:space="preserve">          a.) Ingatlanok</t>
  </si>
  <si>
    <t xml:space="preserve">          b.) Felszerelések</t>
  </si>
  <si>
    <t xml:space="preserve">          c.) Járművek</t>
  </si>
  <si>
    <t>Tárgy évben leltári érték növekedés</t>
  </si>
  <si>
    <t>Tárgy évben leltári érték csökkenés</t>
  </si>
  <si>
    <t xml:space="preserve">         Személyektől</t>
  </si>
  <si>
    <t>…………………….Ft +</t>
  </si>
  <si>
    <t>…………………….Ft =</t>
  </si>
  <si>
    <t xml:space="preserve">          Intézményektől </t>
  </si>
  <si>
    <t xml:space="preserve">          Személyeknek</t>
  </si>
  <si>
    <t xml:space="preserve">          Intézményeknek </t>
  </si>
  <si>
    <t xml:space="preserve">…………………….Ft </t>
  </si>
  <si>
    <t>…………………….Ft -</t>
  </si>
  <si>
    <t xml:space="preserve">          Készpénz</t>
  </si>
  <si>
    <t xml:space="preserve">                    Összesen: </t>
  </si>
  <si>
    <t>Előirányzat jóváhagyása:</t>
  </si>
  <si>
    <t xml:space="preserve">…………….. hó ………. napján tartott ülésén. </t>
  </si>
  <si>
    <t>P.</t>
  </si>
  <si>
    <t>H.</t>
  </si>
  <si>
    <t>számvevőszéki elnök</t>
  </si>
  <si>
    <t>Zárszámadás jóváhagyása:</t>
  </si>
  <si>
    <t xml:space="preserve">esperes </t>
  </si>
  <si>
    <t xml:space="preserve"> Más egyházi szervnek  </t>
  </si>
  <si>
    <t>Átvitel:</t>
  </si>
  <si>
    <t xml:space="preserve">BEVÉTEL ÖSSZESEN : </t>
  </si>
  <si>
    <t xml:space="preserve">   Egészségbiztosítási alap </t>
  </si>
  <si>
    <t xml:space="preserve">   Nyugdíjbiztosítási alap </t>
  </si>
  <si>
    <t xml:space="preserve">   Munkaadói járulék </t>
  </si>
  <si>
    <t xml:space="preserve">   Casco biztosítás </t>
  </si>
  <si>
    <t xml:space="preserve">   Gépjármű felelősségbiztosítás </t>
  </si>
  <si>
    <t>…………………………..</t>
  </si>
  <si>
    <t>.12</t>
  </si>
  <si>
    <t xml:space="preserve">   Központi illetménypótlék </t>
  </si>
  <si>
    <t xml:space="preserve">   Alkalmazottak egészségbiztosítási járuléka </t>
  </si>
  <si>
    <t xml:space="preserve">    %-os egészségügyi hozzájárulás </t>
  </si>
  <si>
    <t xml:space="preserve">   Tételes egészségügyi hozzájárulás </t>
  </si>
  <si>
    <t>.13</t>
  </si>
  <si>
    <t>.14</t>
  </si>
  <si>
    <t xml:space="preserve">   Szociális támogatás </t>
  </si>
  <si>
    <t xml:space="preserve">   Különféle vegyes kiadások </t>
  </si>
  <si>
    <t>xxxxxxxxxx</t>
  </si>
  <si>
    <t xml:space="preserve">   Alkalmazottak magánnyugdíjpénztári tagdíja </t>
  </si>
  <si>
    <t xml:space="preserve">   Működési támogatás </t>
  </si>
  <si>
    <t xml:space="preserve">Szöveges indoklás </t>
  </si>
  <si>
    <t>…………………………………………………</t>
  </si>
  <si>
    <t>adószáma:………………………………………….</t>
  </si>
  <si>
    <t>……………………………………………………..</t>
  </si>
  <si>
    <t>………………………………………………………</t>
  </si>
  <si>
    <t xml:space="preserve">   Személyi jövedelemadó </t>
  </si>
  <si>
    <t xml:space="preserve">   Munkavállalói járulék </t>
  </si>
  <si>
    <t>.15</t>
  </si>
  <si>
    <t xml:space="preserve"> Továbbítandók</t>
  </si>
  <si>
    <t xml:space="preserve">   Kötelező offertórium </t>
  </si>
  <si>
    <t xml:space="preserve">   Hivatali vendéglátás, reprezentáció</t>
  </si>
  <si>
    <t xml:space="preserve">   Egyéb átfutó tételek </t>
  </si>
  <si>
    <t>Egyházmegye követelése:</t>
  </si>
  <si>
    <t xml:space="preserve">Egyházmegye adóssága: </t>
  </si>
  <si>
    <t>Az egyházmegye vagyona:</t>
  </si>
  <si>
    <t xml:space="preserve">gazdasági felelős </t>
  </si>
  <si>
    <t xml:space="preserve">egyhm-i felügyelő </t>
  </si>
  <si>
    <t>Ft</t>
  </si>
  <si>
    <t xml:space="preserve">……………….hó ……. napján tartott ülésén. </t>
  </si>
  <si>
    <t xml:space="preserve">címe:                           </t>
  </si>
  <si>
    <t xml:space="preserve">….. évi </t>
  </si>
  <si>
    <t xml:space="preserve">Jóváhagyta a(z) …………………………..Evangélikus Egyházmegye Presbitériuma 20….. év </t>
  </si>
  <si>
    <r>
      <t>Az ………………...………. Evangélikus ……………………. egyházközség</t>
    </r>
    <r>
      <rPr>
        <sz val="12"/>
        <rFont val="Arial CE"/>
        <family val="2"/>
      </rPr>
      <t xml:space="preserve"> </t>
    </r>
  </si>
  <si>
    <t xml:space="preserve">   Egyházfenntartói járulék</t>
  </si>
  <si>
    <t xml:space="preserve">   Perselypénz  </t>
  </si>
  <si>
    <t xml:space="preserve">   Céladomány</t>
  </si>
  <si>
    <t xml:space="preserve">   Közcélú adomány</t>
  </si>
  <si>
    <t xml:space="preserve">   Kötelező offertórium</t>
  </si>
  <si>
    <t xml:space="preserve">   Gusztáv Adolf segély</t>
  </si>
  <si>
    <t xml:space="preserve">   Szuplikáció</t>
  </si>
  <si>
    <t xml:space="preserve">   Iskolafenntartás</t>
  </si>
  <si>
    <t xml:space="preserve">   Iratterjesztés</t>
  </si>
  <si>
    <t xml:space="preserve">   Továbbítandó egyéb adományok</t>
  </si>
  <si>
    <t xml:space="preserve">   Lakbérek</t>
  </si>
  <si>
    <t xml:space="preserve">   Ingatlan bérbeadása</t>
  </si>
  <si>
    <t xml:space="preserve">   Temető</t>
  </si>
  <si>
    <t xml:space="preserve">   Kamat</t>
  </si>
  <si>
    <t xml:space="preserve">   ÁFA visszatérítése</t>
  </si>
  <si>
    <t xml:space="preserve">   Egyéb visszatérítések</t>
  </si>
  <si>
    <t xml:space="preserve">   Harangozás</t>
  </si>
  <si>
    <t xml:space="preserve">   Más egyházközségtől</t>
  </si>
  <si>
    <t xml:space="preserve">   Egyházközség más részétől (társ-, leány)</t>
  </si>
  <si>
    <t xml:space="preserve">   Egyházi pályázatok</t>
  </si>
  <si>
    <t>KÖLTSÉGVETÉSE ÉS ZÁRSZÁMADÁSA</t>
  </si>
  <si>
    <t xml:space="preserve"> Külföldi egyházi forrásból</t>
  </si>
  <si>
    <t xml:space="preserve">   Bajor segély</t>
  </si>
  <si>
    <t xml:space="preserve">   LVSZ segély</t>
  </si>
  <si>
    <t xml:space="preserve">   GAW segély</t>
  </si>
  <si>
    <t xml:space="preserve">   Testvérgyülekezetektől</t>
  </si>
  <si>
    <t xml:space="preserve"> Központi támogatás (állami)</t>
  </si>
  <si>
    <t xml:space="preserve">   Hitoktatási díj</t>
  </si>
  <si>
    <t xml:space="preserve">   Járadék</t>
  </si>
  <si>
    <t xml:space="preserve">   Utiköltség térítés</t>
  </si>
  <si>
    <t xml:space="preserve">   Hitoktatói utiköltség térítés</t>
  </si>
  <si>
    <t xml:space="preserve">   Saját alapítványtól</t>
  </si>
  <si>
    <t xml:space="preserve">   Egyéb alapítványtól</t>
  </si>
  <si>
    <t xml:space="preserve">   Lelkészek nyugdíjjáruléka</t>
  </si>
  <si>
    <t xml:space="preserve">   Ingatlan értékesítés</t>
  </si>
  <si>
    <t xml:space="preserve">   Ingóságok eladása</t>
  </si>
  <si>
    <t xml:space="preserve">   Egyéb gazdálkodási bevételek</t>
  </si>
  <si>
    <t xml:space="preserve">   Belső egyházi forrásból kapott egyéb juttatás</t>
  </si>
  <si>
    <t xml:space="preserve">   Állami normatív támogatás</t>
  </si>
  <si>
    <t xml:space="preserve">   Egyéb központi (állami) támogatás</t>
  </si>
  <si>
    <t xml:space="preserve">   Alkalmazottak nyugdíjjáruléka-EB és MEP</t>
  </si>
  <si>
    <t xml:space="preserve">   Alkalmazottak nyugdíjjáruléka-NYBJ</t>
  </si>
  <si>
    <t xml:space="preserve">   Egyéb levonások</t>
  </si>
  <si>
    <t xml:space="preserve">   Kerekítés</t>
  </si>
  <si>
    <t xml:space="preserve">   Előlegek</t>
  </si>
  <si>
    <t xml:space="preserve">   20….. (tárgy) évi bevételek összege:</t>
  </si>
  <si>
    <t xml:space="preserve">   20….. (tárgy) évi kiadások összege:</t>
  </si>
  <si>
    <t xml:space="preserve">Jóváhagyta a(z) …………………………..Evangélikus Egyházközség Presbitériuma 20….. év </t>
  </si>
  <si>
    <t>pénztáros</t>
  </si>
  <si>
    <t>felügyelő</t>
  </si>
  <si>
    <t>lelkész</t>
  </si>
  <si>
    <t xml:space="preserve">   Lelkésznek egyházi szolgálatért </t>
  </si>
  <si>
    <t xml:space="preserve">   Lelkésznek hitoktatás díja</t>
  </si>
  <si>
    <t xml:space="preserve">   Nem lelkészi hitoktatás díja</t>
  </si>
  <si>
    <t xml:space="preserve">   Egyéb juttatások</t>
  </si>
  <si>
    <t xml:space="preserve">   Lelkészi nyugdíjjárulék</t>
  </si>
  <si>
    <t xml:space="preserve">   Alkalmazottak nyugdíjjáruléka</t>
  </si>
  <si>
    <t xml:space="preserve">   ÁFA befizetés</t>
  </si>
  <si>
    <t xml:space="preserve">   START kártyás járulék</t>
  </si>
  <si>
    <t xml:space="preserve">   Egyéb levonások befizetése</t>
  </si>
  <si>
    <t xml:space="preserve">   Vagyonbiztosítás</t>
  </si>
  <si>
    <t xml:space="preserve">   Adók</t>
  </si>
  <si>
    <t xml:space="preserve">   Irodaszerek, sokszorosítás</t>
  </si>
  <si>
    <t xml:space="preserve">   Posta, telefon</t>
  </si>
  <si>
    <t xml:space="preserve">   Gyülekezeti könyvtár, levéltár</t>
  </si>
  <si>
    <t xml:space="preserve">   Tisztítószerek</t>
  </si>
  <si>
    <t xml:space="preserve">   Felszerelések karbantartása</t>
  </si>
  <si>
    <t xml:space="preserve">   Közüzemi díjak (víz, csatorna, szemét)</t>
  </si>
  <si>
    <t xml:space="preserve">   Banki kezelési díjak</t>
  </si>
  <si>
    <t xml:space="preserve">   Egyéb szolgáltatások</t>
  </si>
  <si>
    <t xml:space="preserve">   Egyéb anyagok</t>
  </si>
  <si>
    <t>.16</t>
  </si>
  <si>
    <t xml:space="preserve">   Egyházmegyei járulék</t>
  </si>
  <si>
    <t xml:space="preserve">   Anya egyházközségnek</t>
  </si>
  <si>
    <t>Bérleti díjak</t>
  </si>
  <si>
    <t xml:space="preserve">   Eszközök bérleti díja</t>
  </si>
  <si>
    <t xml:space="preserve">   Helyiségbérek</t>
  </si>
  <si>
    <t xml:space="preserve">   Templom</t>
  </si>
  <si>
    <t xml:space="preserve">   Gyülekezeti helyiség</t>
  </si>
  <si>
    <t xml:space="preserve">   Lakások</t>
  </si>
  <si>
    <t xml:space="preserve"> Új létesítmények</t>
  </si>
  <si>
    <t xml:space="preserve">   Templomban</t>
  </si>
  <si>
    <t xml:space="preserve">   Belmissziói kiadások</t>
  </si>
  <si>
    <t xml:space="preserve">   Temetőfenntartás</t>
  </si>
  <si>
    <t xml:space="preserve">   Testvérgyülekezeti kapcsolatok költsége</t>
  </si>
  <si>
    <t xml:space="preserve">   Egyéb átfutó tételek</t>
  </si>
  <si>
    <t xml:space="preserve">   Kerekítések</t>
  </si>
  <si>
    <t xml:space="preserve">   Ingatlan vétel</t>
  </si>
  <si>
    <t xml:space="preserve">   Szociális hozzájárulási adó</t>
  </si>
  <si>
    <r>
      <t xml:space="preserve">   Fenntartói nyugdíjjárulék (</t>
    </r>
    <r>
      <rPr>
        <strike/>
        <sz val="9"/>
        <rFont val="Arial CE"/>
        <family val="0"/>
      </rPr>
      <t>Országos járulék)</t>
    </r>
  </si>
  <si>
    <t>Új sor</t>
  </si>
  <si>
    <t>K48</t>
  </si>
  <si>
    <t>K49</t>
  </si>
  <si>
    <t>K50</t>
  </si>
  <si>
    <t>K51</t>
  </si>
  <si>
    <t>K52</t>
  </si>
  <si>
    <t>K53</t>
  </si>
  <si>
    <t>K7</t>
  </si>
  <si>
    <t>K6</t>
  </si>
  <si>
    <t>K126</t>
  </si>
  <si>
    <t>K11, K12</t>
  </si>
  <si>
    <t>K26</t>
  </si>
  <si>
    <t>K27</t>
  </si>
  <si>
    <t>K28</t>
  </si>
  <si>
    <t>P7</t>
  </si>
  <si>
    <t>K30</t>
  </si>
  <si>
    <t>K34</t>
  </si>
  <si>
    <t>K38</t>
  </si>
  <si>
    <t>K40</t>
  </si>
  <si>
    <t>K39</t>
  </si>
  <si>
    <t>K32</t>
  </si>
  <si>
    <t>K41</t>
  </si>
  <si>
    <t>K44</t>
  </si>
  <si>
    <t>K45</t>
  </si>
  <si>
    <t>K46</t>
  </si>
  <si>
    <t>P4</t>
  </si>
  <si>
    <t>P6</t>
  </si>
  <si>
    <t>K16</t>
  </si>
  <si>
    <t>K17</t>
  </si>
  <si>
    <t>P8, P10</t>
  </si>
  <si>
    <t>P9</t>
  </si>
  <si>
    <t>P12</t>
  </si>
  <si>
    <t>K22</t>
  </si>
  <si>
    <t>K138</t>
  </si>
  <si>
    <t>K139</t>
  </si>
  <si>
    <t>K140</t>
  </si>
  <si>
    <t>K141; K142</t>
  </si>
  <si>
    <t>K141, K142</t>
  </si>
  <si>
    <t>P16</t>
  </si>
  <si>
    <t>P18</t>
  </si>
  <si>
    <t>K4, K5</t>
  </si>
  <si>
    <t>K56</t>
  </si>
  <si>
    <t>K9</t>
  </si>
  <si>
    <t>K30; K66; K67</t>
  </si>
  <si>
    <t xml:space="preserve">   Beruházási-, felújítási céltámogatás</t>
  </si>
  <si>
    <t>K36; K37</t>
  </si>
  <si>
    <t>K20</t>
  </si>
  <si>
    <t>P11</t>
  </si>
  <si>
    <t>P17</t>
  </si>
  <si>
    <t>P5</t>
  </si>
  <si>
    <t>K161</t>
  </si>
  <si>
    <t>K168</t>
  </si>
  <si>
    <t>K165</t>
  </si>
  <si>
    <t>K162</t>
  </si>
  <si>
    <t>K128; K130</t>
  </si>
  <si>
    <t>K89</t>
  </si>
  <si>
    <t>K120</t>
  </si>
  <si>
    <t>K121</t>
  </si>
  <si>
    <t>K99</t>
  </si>
  <si>
    <t>K100</t>
  </si>
  <si>
    <t>K91..K95; K111..K115</t>
  </si>
  <si>
    <t>K118; KK144</t>
  </si>
  <si>
    <t>L75; K78; K122</t>
  </si>
  <si>
    <t>K83; K132</t>
  </si>
  <si>
    <t>K87..K88; K101</t>
  </si>
  <si>
    <t>K164; K198</t>
  </si>
  <si>
    <t>K175</t>
  </si>
  <si>
    <t>K176</t>
  </si>
  <si>
    <t>K177</t>
  </si>
  <si>
    <t>P19</t>
  </si>
  <si>
    <t>K180; K181</t>
  </si>
  <si>
    <t>K188</t>
  </si>
  <si>
    <t>K101</t>
  </si>
  <si>
    <t>K103; K116..K117; K119; K123</t>
  </si>
  <si>
    <t>K105..K107</t>
  </si>
  <si>
    <t>K108; K109</t>
  </si>
  <si>
    <t>P25</t>
  </si>
  <si>
    <t>K97; K98</t>
  </si>
  <si>
    <t>K93; K113</t>
  </si>
  <si>
    <t>K91; K92; K111; K112</t>
  </si>
  <si>
    <t>K94; K97; K98</t>
  </si>
  <si>
    <t>K118</t>
  </si>
  <si>
    <t>K129</t>
  </si>
  <si>
    <t>K158</t>
  </si>
  <si>
    <t>K186; K187</t>
  </si>
  <si>
    <t>K74..K165</t>
  </si>
  <si>
    <t>K190; K191</t>
  </si>
  <si>
    <t>P24</t>
  </si>
  <si>
    <t>P23</t>
  </si>
  <si>
    <t>K171</t>
  </si>
  <si>
    <t>P21</t>
  </si>
  <si>
    <t>P22</t>
  </si>
  <si>
    <t>K88; P25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</si>
</sst>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_-* #,##0.0\ _F_t_-;\-* #,##0.0\ _F_t_-;_-* &quot;-&quot;??\ _F_t_-;_-@_-"/>
    <numFmt numFmtId="166" formatCode="_-* #,##0\ _F_t_-;\-* #,##0\ _F_t_-;_-* &quot;-&quot;??\ _F_t_-;_-@_-"/>
    <numFmt numFmtId="167" formatCode="0_ ;\-0\ "/>
  </numFmts>
  <fonts count="50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i/>
      <sz val="12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trike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0" xfId="0" applyFont="1" applyAlignment="1">
      <alignment/>
    </xf>
    <xf numFmtId="0" fontId="1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15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 horizontal="right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0" fillId="0" borderId="0" xfId="0" applyAlignment="1">
      <alignment horizontal="right"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22" xfId="0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0" fillId="0" borderId="16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19" xfId="0" applyFont="1" applyBorder="1" applyAlignment="1">
      <alignment/>
    </xf>
    <xf numFmtId="0" fontId="5" fillId="0" borderId="16" xfId="0" applyFont="1" applyBorder="1" applyAlignment="1">
      <alignment shrinkToFit="1"/>
    </xf>
    <xf numFmtId="0" fontId="6" fillId="33" borderId="21" xfId="0" applyFont="1" applyFill="1" applyBorder="1" applyAlignment="1">
      <alignment/>
    </xf>
    <xf numFmtId="0" fontId="1" fillId="33" borderId="20" xfId="0" applyFont="1" applyFill="1" applyBorder="1" applyAlignment="1">
      <alignment horizontal="center"/>
    </xf>
    <xf numFmtId="0" fontId="10" fillId="0" borderId="0" xfId="0" applyFont="1" applyAlignment="1">
      <alignment wrapText="1"/>
    </xf>
    <xf numFmtId="0" fontId="12" fillId="0" borderId="0" xfId="0" applyFont="1" applyBorder="1" applyAlignment="1">
      <alignment/>
    </xf>
    <xf numFmtId="167" fontId="1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2" fillId="0" borderId="15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3"/>
  <sheetViews>
    <sheetView showZeros="0" tabSelected="1" zoomScalePageLayoutView="0" workbookViewId="0" topLeftCell="A1">
      <selection activeCell="G182" sqref="G182:G183"/>
    </sheetView>
  </sheetViews>
  <sheetFormatPr defaultColWidth="9.00390625" defaultRowHeight="12.75"/>
  <cols>
    <col min="1" max="1" width="5.75390625" style="23" customWidth="1"/>
    <col min="2" max="2" width="39.625" style="1" customWidth="1"/>
    <col min="3" max="3" width="12.75390625" style="1" customWidth="1"/>
    <col min="4" max="6" width="12.75390625" style="71" customWidth="1"/>
    <col min="7" max="7" width="24.25390625" style="93" bestFit="1" customWidth="1"/>
    <col min="8" max="8" width="9.125" style="1" customWidth="1"/>
    <col min="9" max="9" width="13.375" style="1" customWidth="1"/>
    <col min="10" max="16384" width="9.125" style="1" customWidth="1"/>
  </cols>
  <sheetData>
    <row r="1" spans="1:6" ht="15.75">
      <c r="A1" s="98" t="s">
        <v>140</v>
      </c>
      <c r="B1" s="99"/>
      <c r="C1" s="99"/>
      <c r="D1" s="99"/>
      <c r="E1" s="99"/>
      <c r="F1" s="99"/>
    </row>
    <row r="2" spans="1:6" ht="15">
      <c r="A2" s="61"/>
      <c r="B2" s="62" t="s">
        <v>137</v>
      </c>
      <c r="C2" s="61"/>
      <c r="D2" s="70"/>
      <c r="E2" s="70"/>
      <c r="F2" s="70"/>
    </row>
    <row r="3" ht="15">
      <c r="B3" s="1" t="s">
        <v>120</v>
      </c>
    </row>
    <row r="4" ht="6.75" customHeight="1"/>
    <row r="5" spans="1:6" ht="15">
      <c r="A5" s="99" t="s">
        <v>138</v>
      </c>
      <c r="B5" s="99"/>
      <c r="C5" s="99"/>
      <c r="D5" s="99"/>
      <c r="E5" s="99"/>
      <c r="F5" s="99"/>
    </row>
    <row r="6" ht="8.25" customHeight="1"/>
    <row r="7" spans="1:6" ht="15.75">
      <c r="A7" s="100" t="s">
        <v>161</v>
      </c>
      <c r="B7" s="100"/>
      <c r="C7" s="100"/>
      <c r="D7" s="100"/>
      <c r="E7" s="100"/>
      <c r="F7" s="100"/>
    </row>
    <row r="8" ht="15.75" thickBot="1"/>
    <row r="9" spans="1:7" ht="15.75" thickBot="1">
      <c r="A9" s="24"/>
      <c r="B9" s="12" t="s">
        <v>0</v>
      </c>
      <c r="C9" s="6" t="s">
        <v>1</v>
      </c>
      <c r="D9" s="72"/>
      <c r="E9" s="73" t="s">
        <v>2</v>
      </c>
      <c r="F9" s="72"/>
      <c r="G9" s="93" t="s">
        <v>231</v>
      </c>
    </row>
    <row r="10" spans="1:6" ht="15.75" thickBot="1">
      <c r="A10" s="25"/>
      <c r="B10" s="5"/>
      <c r="C10" s="9" t="s">
        <v>3</v>
      </c>
      <c r="D10" s="74" t="s">
        <v>4</v>
      </c>
      <c r="E10" s="74" t="s">
        <v>3</v>
      </c>
      <c r="F10" s="74" t="s">
        <v>5</v>
      </c>
    </row>
    <row r="11" spans="1:6" ht="15">
      <c r="A11" s="24"/>
      <c r="B11" s="13"/>
      <c r="C11" s="4"/>
      <c r="D11" s="75"/>
      <c r="E11" s="75"/>
      <c r="F11" s="75"/>
    </row>
    <row r="12" spans="1:6" ht="15.75">
      <c r="A12" s="21"/>
      <c r="B12" s="10" t="s">
        <v>6</v>
      </c>
      <c r="C12" s="11"/>
      <c r="D12" s="76"/>
      <c r="E12" s="76"/>
      <c r="F12" s="76"/>
    </row>
    <row r="13" spans="1:6" ht="15">
      <c r="A13" s="34">
        <v>901</v>
      </c>
      <c r="B13" s="14" t="s">
        <v>43</v>
      </c>
      <c r="C13" s="11"/>
      <c r="D13" s="76"/>
      <c r="E13" s="76"/>
      <c r="F13" s="76"/>
    </row>
    <row r="14" spans="1:7" ht="15.75" thickBot="1">
      <c r="A14" s="35" t="s">
        <v>11</v>
      </c>
      <c r="B14" s="21" t="s">
        <v>141</v>
      </c>
      <c r="C14" s="11"/>
      <c r="D14" s="76"/>
      <c r="E14" s="76"/>
      <c r="F14" s="76"/>
      <c r="G14" s="93" t="s">
        <v>232</v>
      </c>
    </row>
    <row r="15" spans="1:7" ht="15.75" thickBot="1">
      <c r="A15" s="35" t="s">
        <v>12</v>
      </c>
      <c r="B15" s="21" t="s">
        <v>22</v>
      </c>
      <c r="C15" s="8"/>
      <c r="D15" s="76"/>
      <c r="E15" s="77"/>
      <c r="F15" s="76"/>
      <c r="G15" s="93" t="s">
        <v>233</v>
      </c>
    </row>
    <row r="16" spans="1:7" ht="15.75" thickBot="1">
      <c r="A16" s="35" t="s">
        <v>13</v>
      </c>
      <c r="B16" s="21" t="s">
        <v>142</v>
      </c>
      <c r="C16" s="8"/>
      <c r="D16" s="76"/>
      <c r="E16" s="77"/>
      <c r="F16" s="76"/>
      <c r="G16" s="93" t="s">
        <v>234</v>
      </c>
    </row>
    <row r="17" spans="1:7" ht="15.75" thickBot="1">
      <c r="A17" s="35" t="s">
        <v>14</v>
      </c>
      <c r="B17" s="21" t="s">
        <v>143</v>
      </c>
      <c r="C17" s="8"/>
      <c r="D17" s="76"/>
      <c r="E17" s="77"/>
      <c r="F17" s="76"/>
      <c r="G17" s="93" t="s">
        <v>235</v>
      </c>
    </row>
    <row r="18" spans="1:7" ht="15.75" thickBot="1">
      <c r="A18" s="35" t="s">
        <v>15</v>
      </c>
      <c r="B18" s="21" t="s">
        <v>144</v>
      </c>
      <c r="C18" s="8"/>
      <c r="D18" s="76"/>
      <c r="E18" s="77"/>
      <c r="F18" s="76"/>
      <c r="G18" s="93" t="s">
        <v>236</v>
      </c>
    </row>
    <row r="19" spans="1:7" ht="15.75" thickBot="1">
      <c r="A19" s="35" t="s">
        <v>16</v>
      </c>
      <c r="B19" s="21" t="s">
        <v>121</v>
      </c>
      <c r="C19" s="5"/>
      <c r="D19" s="76"/>
      <c r="E19" s="78"/>
      <c r="F19" s="76"/>
      <c r="G19" s="93" t="s">
        <v>236</v>
      </c>
    </row>
    <row r="20" spans="1:6" ht="15.75" thickBot="1">
      <c r="A20" s="35" t="s">
        <v>17</v>
      </c>
      <c r="B20" s="21" t="s">
        <v>121</v>
      </c>
      <c r="C20" s="11"/>
      <c r="D20" s="76"/>
      <c r="E20" s="78"/>
      <c r="F20" s="76"/>
    </row>
    <row r="21" spans="1:6" ht="15.75" thickBot="1">
      <c r="A21" s="25"/>
      <c r="B21" s="29" t="s">
        <v>7</v>
      </c>
      <c r="C21" s="51" t="s">
        <v>115</v>
      </c>
      <c r="D21" s="79">
        <f>SUM(C14:C20)</f>
        <v>0</v>
      </c>
      <c r="E21" s="80" t="s">
        <v>115</v>
      </c>
      <c r="F21" s="78">
        <f>SUM(E14:E20)</f>
        <v>0</v>
      </c>
    </row>
    <row r="22" spans="1:6" ht="15">
      <c r="A22" s="34">
        <v>902</v>
      </c>
      <c r="B22" s="14" t="s">
        <v>44</v>
      </c>
      <c r="C22" s="11"/>
      <c r="D22" s="76"/>
      <c r="E22" s="76"/>
      <c r="F22" s="76"/>
    </row>
    <row r="23" spans="1:6" ht="15">
      <c r="A23" s="21"/>
      <c r="B23" s="14" t="s">
        <v>45</v>
      </c>
      <c r="C23" s="11"/>
      <c r="D23" s="76"/>
      <c r="E23" s="76"/>
      <c r="F23" s="76"/>
    </row>
    <row r="24" spans="1:7" ht="15.75" thickBot="1">
      <c r="A24" s="35" t="s">
        <v>11</v>
      </c>
      <c r="B24" s="21" t="s">
        <v>145</v>
      </c>
      <c r="C24" s="5"/>
      <c r="D24" s="76"/>
      <c r="E24" s="78"/>
      <c r="F24" s="76"/>
      <c r="G24" s="93" t="s">
        <v>237</v>
      </c>
    </row>
    <row r="25" spans="1:7" ht="15.75" thickBot="1">
      <c r="A25" s="35" t="s">
        <v>12</v>
      </c>
      <c r="B25" s="21" t="s">
        <v>146</v>
      </c>
      <c r="C25" s="8"/>
      <c r="D25" s="76"/>
      <c r="E25" s="77"/>
      <c r="F25" s="76"/>
      <c r="G25" s="93" t="s">
        <v>237</v>
      </c>
    </row>
    <row r="26" spans="1:7" ht="15.75" thickBot="1">
      <c r="A26" s="35" t="s">
        <v>13</v>
      </c>
      <c r="B26" s="21" t="s">
        <v>147</v>
      </c>
      <c r="C26" s="8"/>
      <c r="D26" s="76"/>
      <c r="E26" s="77"/>
      <c r="F26" s="76"/>
      <c r="G26" s="93" t="s">
        <v>237</v>
      </c>
    </row>
    <row r="27" spans="1:7" ht="15.75" thickBot="1">
      <c r="A27" s="35" t="s">
        <v>14</v>
      </c>
      <c r="B27" s="21" t="s">
        <v>148</v>
      </c>
      <c r="C27" s="8"/>
      <c r="D27" s="76"/>
      <c r="E27" s="77"/>
      <c r="F27" s="76"/>
      <c r="G27" s="93" t="s">
        <v>237</v>
      </c>
    </row>
    <row r="28" spans="1:7" ht="15.75" thickBot="1">
      <c r="A28" s="35" t="s">
        <v>15</v>
      </c>
      <c r="B28" s="21" t="s">
        <v>149</v>
      </c>
      <c r="C28" s="8"/>
      <c r="D28" s="76"/>
      <c r="E28" s="77"/>
      <c r="F28" s="76"/>
      <c r="G28" s="93" t="s">
        <v>238</v>
      </c>
    </row>
    <row r="29" spans="1:7" ht="15.75" thickBot="1">
      <c r="A29" s="35" t="s">
        <v>16</v>
      </c>
      <c r="B29" s="21" t="s">
        <v>150</v>
      </c>
      <c r="C29" s="8"/>
      <c r="D29" s="76"/>
      <c r="E29" s="77"/>
      <c r="F29" s="76"/>
      <c r="G29" s="93" t="s">
        <v>237</v>
      </c>
    </row>
    <row r="30" spans="1:6" ht="15.75" thickBot="1">
      <c r="A30" s="35" t="s">
        <v>17</v>
      </c>
      <c r="B30" s="21" t="s">
        <v>121</v>
      </c>
      <c r="C30" s="8"/>
      <c r="D30" s="76"/>
      <c r="E30" s="77"/>
      <c r="F30" s="76"/>
    </row>
    <row r="31" spans="1:6" ht="15.75" thickBot="1">
      <c r="A31" s="35" t="s">
        <v>18</v>
      </c>
      <c r="B31" s="21" t="s">
        <v>121</v>
      </c>
      <c r="C31" s="8"/>
      <c r="D31" s="76"/>
      <c r="E31" s="77"/>
      <c r="F31" s="76"/>
    </row>
    <row r="32" spans="1:6" ht="15.75" thickBot="1">
      <c r="A32" s="25"/>
      <c r="B32" s="15" t="s">
        <v>7</v>
      </c>
      <c r="C32" s="52" t="s">
        <v>115</v>
      </c>
      <c r="D32" s="78">
        <f>SUM(C24:C31)</f>
        <v>0</v>
      </c>
      <c r="E32" s="80" t="s">
        <v>115</v>
      </c>
      <c r="F32" s="78">
        <f>SUM(F24:F31)</f>
        <v>0</v>
      </c>
    </row>
    <row r="33" spans="1:6" ht="15">
      <c r="A33" s="36">
        <v>903</v>
      </c>
      <c r="B33" s="14" t="s">
        <v>46</v>
      </c>
      <c r="C33" s="17"/>
      <c r="D33" s="76"/>
      <c r="E33" s="76"/>
      <c r="F33" s="76"/>
    </row>
    <row r="34" spans="1:7" ht="15.75" thickBot="1">
      <c r="A34" s="37" t="s">
        <v>11</v>
      </c>
      <c r="B34" s="21" t="s">
        <v>151</v>
      </c>
      <c r="C34" s="3"/>
      <c r="D34" s="76"/>
      <c r="E34" s="78"/>
      <c r="F34" s="76"/>
      <c r="G34" s="93" t="s">
        <v>271</v>
      </c>
    </row>
    <row r="35" spans="1:7" ht="15.75" thickBot="1">
      <c r="A35" s="37" t="s">
        <v>12</v>
      </c>
      <c r="B35" s="21" t="s">
        <v>152</v>
      </c>
      <c r="C35" s="7"/>
      <c r="D35" s="76"/>
      <c r="E35" s="77"/>
      <c r="F35" s="76"/>
      <c r="G35" s="93" t="s">
        <v>271</v>
      </c>
    </row>
    <row r="36" spans="1:7" ht="15.75" thickBot="1">
      <c r="A36" s="37" t="s">
        <v>13</v>
      </c>
      <c r="B36" s="21" t="s">
        <v>153</v>
      </c>
      <c r="C36" s="7"/>
      <c r="D36" s="76"/>
      <c r="E36" s="77"/>
      <c r="F36" s="76"/>
      <c r="G36" s="93" t="s">
        <v>239</v>
      </c>
    </row>
    <row r="37" spans="1:7" ht="15.75" thickBot="1">
      <c r="A37" s="37" t="s">
        <v>14</v>
      </c>
      <c r="B37" s="21" t="s">
        <v>154</v>
      </c>
      <c r="C37" s="7"/>
      <c r="D37" s="76"/>
      <c r="E37" s="77"/>
      <c r="F37" s="76"/>
      <c r="G37" s="93" t="s">
        <v>272</v>
      </c>
    </row>
    <row r="38" spans="1:7" ht="15.75" thickBot="1">
      <c r="A38" s="37" t="s">
        <v>15</v>
      </c>
      <c r="B38" s="21" t="s">
        <v>155</v>
      </c>
      <c r="C38" s="7"/>
      <c r="D38" s="76"/>
      <c r="E38" s="77"/>
      <c r="F38" s="76"/>
      <c r="G38" s="93" t="s">
        <v>263</v>
      </c>
    </row>
    <row r="39" spans="1:7" ht="15.75" thickBot="1">
      <c r="A39" s="37" t="s">
        <v>16</v>
      </c>
      <c r="B39" s="21" t="s">
        <v>156</v>
      </c>
      <c r="C39" s="7"/>
      <c r="D39" s="76"/>
      <c r="E39" s="77"/>
      <c r="F39" s="76"/>
      <c r="G39" s="93" t="s">
        <v>241</v>
      </c>
    </row>
    <row r="40" spans="1:7" ht="15.75" thickBot="1">
      <c r="A40" s="37" t="s">
        <v>17</v>
      </c>
      <c r="B40" s="21" t="s">
        <v>157</v>
      </c>
      <c r="C40" s="7"/>
      <c r="D40" s="76"/>
      <c r="E40" s="77"/>
      <c r="F40" s="76"/>
      <c r="G40" s="93" t="s">
        <v>241</v>
      </c>
    </row>
    <row r="41" spans="1:7" ht="15.75" thickBot="1">
      <c r="A41" s="37" t="s">
        <v>18</v>
      </c>
      <c r="B41" s="21" t="s">
        <v>177</v>
      </c>
      <c r="C41" s="7"/>
      <c r="D41" s="76"/>
      <c r="E41" s="77"/>
      <c r="F41" s="76"/>
      <c r="G41" s="93" t="s">
        <v>273</v>
      </c>
    </row>
    <row r="42" spans="1:6" ht="15.75" thickBot="1">
      <c r="A42" s="27"/>
      <c r="B42" s="15" t="s">
        <v>7</v>
      </c>
      <c r="C42" s="53" t="s">
        <v>115</v>
      </c>
      <c r="D42" s="79">
        <f>SUM(C34:C41)</f>
        <v>0</v>
      </c>
      <c r="E42" s="80" t="s">
        <v>115</v>
      </c>
      <c r="F42" s="78">
        <f>SUM(E34:E41)</f>
        <v>0</v>
      </c>
    </row>
    <row r="43" spans="1:6" ht="15">
      <c r="A43" s="38">
        <v>904</v>
      </c>
      <c r="B43" s="18" t="s">
        <v>47</v>
      </c>
      <c r="C43" s="4"/>
      <c r="D43" s="75"/>
      <c r="E43" s="75"/>
      <c r="F43" s="75"/>
    </row>
    <row r="44" spans="1:7" ht="15.75" thickBot="1">
      <c r="A44" s="35" t="s">
        <v>11</v>
      </c>
      <c r="B44" s="21" t="s">
        <v>117</v>
      </c>
      <c r="C44" s="5"/>
      <c r="D44" s="76"/>
      <c r="E44" s="78"/>
      <c r="F44" s="76"/>
      <c r="G44" s="93" t="s">
        <v>242</v>
      </c>
    </row>
    <row r="45" spans="1:7" ht="15.75" thickBot="1">
      <c r="A45" s="35" t="s">
        <v>12</v>
      </c>
      <c r="B45" s="21" t="s">
        <v>107</v>
      </c>
      <c r="C45" s="8"/>
      <c r="D45" s="76"/>
      <c r="E45" s="77"/>
      <c r="F45" s="76"/>
      <c r="G45" s="93" t="s">
        <v>69</v>
      </c>
    </row>
    <row r="46" spans="1:7" ht="15.75" thickBot="1">
      <c r="A46" s="35" t="s">
        <v>13</v>
      </c>
      <c r="B46" s="21" t="s">
        <v>146</v>
      </c>
      <c r="C46" s="8"/>
      <c r="D46" s="76"/>
      <c r="E46" s="77"/>
      <c r="F46" s="76"/>
      <c r="G46" s="93" t="s">
        <v>243</v>
      </c>
    </row>
    <row r="47" spans="1:7" ht="15.75" thickBot="1">
      <c r="A47" s="35" t="s">
        <v>14</v>
      </c>
      <c r="B47" s="21" t="s">
        <v>158</v>
      </c>
      <c r="C47" s="8"/>
      <c r="D47" s="76"/>
      <c r="E47" s="77"/>
      <c r="F47" s="76"/>
      <c r="G47" s="93" t="s">
        <v>244</v>
      </c>
    </row>
    <row r="48" spans="1:7" ht="15.75" thickBot="1">
      <c r="A48" s="35" t="s">
        <v>15</v>
      </c>
      <c r="B48" s="21" t="s">
        <v>159</v>
      </c>
      <c r="C48" s="8"/>
      <c r="D48" s="76"/>
      <c r="E48" s="77"/>
      <c r="F48" s="76"/>
      <c r="G48" s="93" t="s">
        <v>245</v>
      </c>
    </row>
    <row r="49" spans="1:7" ht="15.75" thickBot="1">
      <c r="A49" s="35" t="s">
        <v>16</v>
      </c>
      <c r="B49" s="21" t="s">
        <v>160</v>
      </c>
      <c r="C49" s="8"/>
      <c r="D49" s="76"/>
      <c r="E49" s="77"/>
      <c r="F49" s="76"/>
      <c r="G49" s="93" t="s">
        <v>246</v>
      </c>
    </row>
    <row r="50" spans="1:7" ht="15.75" thickBot="1">
      <c r="A50" s="35" t="s">
        <v>17</v>
      </c>
      <c r="B50" s="21" t="s">
        <v>178</v>
      </c>
      <c r="C50" s="8"/>
      <c r="D50" s="76"/>
      <c r="E50" s="77"/>
      <c r="F50" s="76"/>
      <c r="G50" s="94" t="s">
        <v>274</v>
      </c>
    </row>
    <row r="51" spans="1:7" ht="15.75" thickBot="1">
      <c r="A51" s="35"/>
      <c r="B51" s="46" t="s">
        <v>7</v>
      </c>
      <c r="C51" s="51" t="s">
        <v>115</v>
      </c>
      <c r="D51" s="76">
        <f>SUM(C44:C50)</f>
        <v>0</v>
      </c>
      <c r="E51" s="81" t="s">
        <v>115</v>
      </c>
      <c r="F51" s="76">
        <f>SUM(E44:E50)</f>
        <v>0</v>
      </c>
      <c r="G51" s="95"/>
    </row>
    <row r="52" spans="1:7" ht="15.75" thickBot="1">
      <c r="A52" s="47"/>
      <c r="B52" s="20" t="s">
        <v>98</v>
      </c>
      <c r="C52" s="51" t="s">
        <v>115</v>
      </c>
      <c r="D52" s="82">
        <f>SUM(D21,D32,D42,D51)</f>
        <v>0</v>
      </c>
      <c r="E52" s="74" t="s">
        <v>115</v>
      </c>
      <c r="F52" s="77">
        <f>SUM(F21,F32,F42,F51)</f>
        <v>0</v>
      </c>
      <c r="G52" s="95"/>
    </row>
    <row r="53" spans="1:7" ht="15.75" thickBot="1">
      <c r="A53" s="47"/>
      <c r="B53" s="48" t="s">
        <v>8</v>
      </c>
      <c r="C53" s="51" t="s">
        <v>115</v>
      </c>
      <c r="D53" s="82">
        <f>+D52</f>
        <v>0</v>
      </c>
      <c r="E53" s="74" t="s">
        <v>115</v>
      </c>
      <c r="F53" s="77">
        <f>+F52</f>
        <v>0</v>
      </c>
      <c r="G53" s="95"/>
    </row>
    <row r="54" spans="1:7" ht="15">
      <c r="A54" s="38">
        <v>905</v>
      </c>
      <c r="B54" s="18" t="s">
        <v>162</v>
      </c>
      <c r="C54" s="4"/>
      <c r="D54" s="75"/>
      <c r="E54" s="75"/>
      <c r="F54" s="75"/>
      <c r="G54" s="96"/>
    </row>
    <row r="55" spans="1:7" ht="15.75" thickBot="1">
      <c r="A55" s="35" t="s">
        <v>11</v>
      </c>
      <c r="B55" s="21" t="s">
        <v>163</v>
      </c>
      <c r="C55" s="5"/>
      <c r="D55" s="76"/>
      <c r="E55" s="78"/>
      <c r="F55" s="76"/>
      <c r="G55" s="96" t="s">
        <v>247</v>
      </c>
    </row>
    <row r="56" spans="1:7" ht="15.75" thickBot="1">
      <c r="A56" s="35" t="s">
        <v>12</v>
      </c>
      <c r="B56" s="21" t="s">
        <v>164</v>
      </c>
      <c r="C56" s="8"/>
      <c r="D56" s="76"/>
      <c r="E56" s="77"/>
      <c r="F56" s="76"/>
      <c r="G56" s="96" t="s">
        <v>247</v>
      </c>
    </row>
    <row r="57" spans="1:7" ht="15.75" thickBot="1">
      <c r="A57" s="35" t="s">
        <v>13</v>
      </c>
      <c r="B57" s="21" t="s">
        <v>165</v>
      </c>
      <c r="C57" s="8"/>
      <c r="D57" s="76"/>
      <c r="E57" s="77"/>
      <c r="F57" s="76"/>
      <c r="G57" s="96" t="s">
        <v>247</v>
      </c>
    </row>
    <row r="58" spans="1:7" ht="15.75" thickBot="1">
      <c r="A58" s="35" t="s">
        <v>14</v>
      </c>
      <c r="B58" s="21" t="s">
        <v>166</v>
      </c>
      <c r="C58" s="8"/>
      <c r="D58" s="76"/>
      <c r="E58" s="77"/>
      <c r="F58" s="76"/>
      <c r="G58" s="96" t="s">
        <v>247</v>
      </c>
    </row>
    <row r="59" spans="1:7" ht="15.75" thickBot="1">
      <c r="A59" s="35" t="s">
        <v>15</v>
      </c>
      <c r="B59" s="21" t="s">
        <v>122</v>
      </c>
      <c r="C59" s="8"/>
      <c r="D59" s="76"/>
      <c r="E59" s="77"/>
      <c r="F59" s="76"/>
      <c r="G59" s="96"/>
    </row>
    <row r="60" spans="1:7" ht="15.75" thickBot="1">
      <c r="A60" s="35" t="s">
        <v>16</v>
      </c>
      <c r="B60" s="21" t="s">
        <v>122</v>
      </c>
      <c r="C60" s="8"/>
      <c r="D60" s="76"/>
      <c r="E60" s="77"/>
      <c r="F60" s="76"/>
      <c r="G60" s="96"/>
    </row>
    <row r="61" spans="1:7" ht="15.75" thickBot="1">
      <c r="A61" s="25"/>
      <c r="B61" s="15" t="s">
        <v>7</v>
      </c>
      <c r="C61" s="54" t="s">
        <v>115</v>
      </c>
      <c r="D61" s="78">
        <f>SUM(C55:C60)</f>
        <v>0</v>
      </c>
      <c r="E61" s="81" t="s">
        <v>115</v>
      </c>
      <c r="F61" s="78">
        <f>SUM(E55:E60)</f>
        <v>0</v>
      </c>
      <c r="G61" s="96"/>
    </row>
    <row r="62" spans="1:7" ht="15">
      <c r="A62" s="38">
        <v>906</v>
      </c>
      <c r="B62" s="18" t="s">
        <v>167</v>
      </c>
      <c r="C62" s="4"/>
      <c r="D62" s="75"/>
      <c r="E62" s="75"/>
      <c r="F62" s="75"/>
      <c r="G62" s="96"/>
    </row>
    <row r="63" spans="1:7" ht="15.75" thickBot="1">
      <c r="A63" s="35" t="s">
        <v>11</v>
      </c>
      <c r="B63" s="21" t="s">
        <v>168</v>
      </c>
      <c r="C63" s="5"/>
      <c r="D63" s="76"/>
      <c r="E63" s="78"/>
      <c r="F63" s="76"/>
      <c r="G63" s="96" t="s">
        <v>248</v>
      </c>
    </row>
    <row r="64" spans="1:7" ht="15.75" thickBot="1">
      <c r="A64" s="35" t="s">
        <v>12</v>
      </c>
      <c r="B64" s="21" t="s">
        <v>275</v>
      </c>
      <c r="C64" s="8"/>
      <c r="D64" s="76"/>
      <c r="E64" s="77"/>
      <c r="F64" s="76"/>
      <c r="G64" s="96" t="s">
        <v>249</v>
      </c>
    </row>
    <row r="65" spans="1:7" ht="15.75" thickBot="1">
      <c r="A65" s="35" t="s">
        <v>13</v>
      </c>
      <c r="B65" s="21" t="s">
        <v>169</v>
      </c>
      <c r="C65" s="8"/>
      <c r="D65" s="76"/>
      <c r="E65" s="77"/>
      <c r="F65" s="76"/>
      <c r="G65" s="96" t="s">
        <v>250</v>
      </c>
    </row>
    <row r="66" spans="1:7" ht="15.75" thickBot="1">
      <c r="A66" s="35" t="s">
        <v>14</v>
      </c>
      <c r="B66" s="21" t="s">
        <v>170</v>
      </c>
      <c r="C66" s="8"/>
      <c r="D66" s="76"/>
      <c r="E66" s="77"/>
      <c r="F66" s="76"/>
      <c r="G66" s="96" t="s">
        <v>251</v>
      </c>
    </row>
    <row r="67" spans="1:7" ht="15.75" thickBot="1">
      <c r="A67" s="35" t="s">
        <v>15</v>
      </c>
      <c r="B67" s="21" t="s">
        <v>171</v>
      </c>
      <c r="C67" s="8"/>
      <c r="D67" s="76"/>
      <c r="E67" s="77"/>
      <c r="F67" s="76"/>
      <c r="G67" s="96" t="s">
        <v>248</v>
      </c>
    </row>
    <row r="68" spans="1:7" ht="15.75" thickBot="1">
      <c r="A68" s="35" t="s">
        <v>16</v>
      </c>
      <c r="B68" s="21" t="s">
        <v>179</v>
      </c>
      <c r="C68" s="8"/>
      <c r="D68" s="76"/>
      <c r="E68" s="77"/>
      <c r="F68" s="76"/>
      <c r="G68" s="96" t="s">
        <v>276</v>
      </c>
    </row>
    <row r="69" spans="1:7" ht="15.75" thickBot="1">
      <c r="A69" s="35" t="s">
        <v>17</v>
      </c>
      <c r="B69" s="21" t="s">
        <v>180</v>
      </c>
      <c r="C69" s="8"/>
      <c r="D69" s="76"/>
      <c r="E69" s="77"/>
      <c r="F69" s="76"/>
      <c r="G69" s="96" t="s">
        <v>249</v>
      </c>
    </row>
    <row r="70" spans="1:7" ht="15.75" thickBot="1">
      <c r="A70" s="25"/>
      <c r="B70" s="15" t="s">
        <v>7</v>
      </c>
      <c r="C70" s="54" t="s">
        <v>115</v>
      </c>
      <c r="D70" s="78">
        <f>SUM(C63:C69)</f>
        <v>0</v>
      </c>
      <c r="E70" s="81" t="s">
        <v>115</v>
      </c>
      <c r="F70" s="78">
        <f>SUM(E63:E69)</f>
        <v>0</v>
      </c>
      <c r="G70" s="96"/>
    </row>
    <row r="71" spans="1:7" ht="15">
      <c r="A71" s="38">
        <v>907</v>
      </c>
      <c r="B71" s="18" t="s">
        <v>48</v>
      </c>
      <c r="C71" s="4"/>
      <c r="D71" s="75"/>
      <c r="E71" s="75"/>
      <c r="F71" s="75"/>
      <c r="G71" s="96"/>
    </row>
    <row r="72" spans="1:7" ht="15.75" thickBot="1">
      <c r="A72" s="35" t="s">
        <v>11</v>
      </c>
      <c r="B72" s="21" t="s">
        <v>23</v>
      </c>
      <c r="C72" s="5"/>
      <c r="D72" s="76"/>
      <c r="E72" s="78"/>
      <c r="F72" s="76"/>
      <c r="G72" s="96" t="s">
        <v>252</v>
      </c>
    </row>
    <row r="73" spans="1:7" ht="15.75" thickBot="1">
      <c r="A73" s="35" t="s">
        <v>12</v>
      </c>
      <c r="B73" s="21" t="s">
        <v>24</v>
      </c>
      <c r="C73" s="8"/>
      <c r="D73" s="76"/>
      <c r="E73" s="77"/>
      <c r="F73" s="76"/>
      <c r="G73" s="96" t="s">
        <v>253</v>
      </c>
    </row>
    <row r="74" spans="1:7" ht="15.75" thickBot="1">
      <c r="A74" s="35" t="s">
        <v>13</v>
      </c>
      <c r="B74" s="21" t="s">
        <v>25</v>
      </c>
      <c r="C74" s="8"/>
      <c r="D74" s="76"/>
      <c r="E74" s="77"/>
      <c r="F74" s="76"/>
      <c r="G74" s="96" t="s">
        <v>277</v>
      </c>
    </row>
    <row r="75" spans="1:7" ht="15.75" thickBot="1">
      <c r="A75" s="35" t="s">
        <v>14</v>
      </c>
      <c r="B75" s="21" t="s">
        <v>172</v>
      </c>
      <c r="C75" s="8"/>
      <c r="D75" s="76"/>
      <c r="E75" s="77"/>
      <c r="F75" s="76"/>
      <c r="G75" s="96" t="s">
        <v>254</v>
      </c>
    </row>
    <row r="76" spans="1:7" ht="15.75" thickBot="1">
      <c r="A76" s="35" t="s">
        <v>15</v>
      </c>
      <c r="B76" s="21" t="s">
        <v>173</v>
      </c>
      <c r="C76" s="8"/>
      <c r="D76" s="76"/>
      <c r="E76" s="77"/>
      <c r="F76" s="76"/>
      <c r="G76" s="96" t="s">
        <v>255</v>
      </c>
    </row>
    <row r="77" spans="1:7" ht="15.75" thickBot="1">
      <c r="A77" s="35" t="s">
        <v>16</v>
      </c>
      <c r="B77" s="21" t="s">
        <v>122</v>
      </c>
      <c r="C77" s="8"/>
      <c r="D77" s="76"/>
      <c r="E77" s="77"/>
      <c r="F77" s="76"/>
      <c r="G77" s="96"/>
    </row>
    <row r="78" spans="1:7" ht="15.75" thickBot="1">
      <c r="A78" s="35" t="s">
        <v>17</v>
      </c>
      <c r="B78" s="21" t="s">
        <v>122</v>
      </c>
      <c r="C78" s="8"/>
      <c r="D78" s="76"/>
      <c r="E78" s="77"/>
      <c r="F78" s="76"/>
      <c r="G78" s="96"/>
    </row>
    <row r="79" spans="1:7" ht="15.75" thickBot="1">
      <c r="A79" s="25"/>
      <c r="B79" s="15" t="s">
        <v>7</v>
      </c>
      <c r="C79" s="54" t="s">
        <v>115</v>
      </c>
      <c r="D79" s="78">
        <f>SUM(C72:C78)</f>
        <v>0</v>
      </c>
      <c r="E79" s="81" t="s">
        <v>115</v>
      </c>
      <c r="F79" s="78">
        <f>SUM(E72:E78)</f>
        <v>0</v>
      </c>
      <c r="G79" s="96"/>
    </row>
    <row r="80" spans="1:7" ht="15">
      <c r="A80" s="38">
        <v>908</v>
      </c>
      <c r="B80" s="30" t="s">
        <v>49</v>
      </c>
      <c r="C80" s="4"/>
      <c r="D80" s="83"/>
      <c r="E80" s="75"/>
      <c r="F80" s="84"/>
      <c r="G80" s="96"/>
    </row>
    <row r="81" spans="1:7" ht="15.75" thickBot="1">
      <c r="A81" s="35" t="s">
        <v>11</v>
      </c>
      <c r="B81" s="26" t="s">
        <v>174</v>
      </c>
      <c r="C81" s="11"/>
      <c r="D81" s="85"/>
      <c r="E81" s="76"/>
      <c r="F81" s="86"/>
      <c r="G81" s="96" t="s">
        <v>256</v>
      </c>
    </row>
    <row r="82" spans="1:7" ht="15.75" thickBot="1">
      <c r="A82" s="35" t="s">
        <v>12</v>
      </c>
      <c r="B82" s="26" t="s">
        <v>181</v>
      </c>
      <c r="C82" s="4"/>
      <c r="D82" s="85"/>
      <c r="E82" s="75"/>
      <c r="F82" s="86"/>
      <c r="G82" s="96" t="s">
        <v>257</v>
      </c>
    </row>
    <row r="83" spans="1:7" ht="15.75" thickBot="1">
      <c r="A83" s="35" t="s">
        <v>13</v>
      </c>
      <c r="B83" s="26" t="s">
        <v>182</v>
      </c>
      <c r="C83" s="8"/>
      <c r="D83" s="76"/>
      <c r="E83" s="78"/>
      <c r="F83" s="76"/>
      <c r="G83" s="96" t="s">
        <v>257</v>
      </c>
    </row>
    <row r="84" spans="1:7" ht="15.75" thickBot="1">
      <c r="A84" s="35" t="s">
        <v>14</v>
      </c>
      <c r="B84" s="64" t="s">
        <v>116</v>
      </c>
      <c r="C84" s="8"/>
      <c r="D84" s="76"/>
      <c r="E84" s="77"/>
      <c r="F84" s="76"/>
      <c r="G84" s="96" t="s">
        <v>257</v>
      </c>
    </row>
    <row r="85" spans="1:7" ht="15.75" thickBot="1">
      <c r="A85" s="35" t="s">
        <v>15</v>
      </c>
      <c r="B85" s="21" t="s">
        <v>123</v>
      </c>
      <c r="C85" s="8"/>
      <c r="D85" s="76"/>
      <c r="E85" s="77"/>
      <c r="F85" s="76"/>
      <c r="G85" s="96" t="s">
        <v>280</v>
      </c>
    </row>
    <row r="86" spans="1:7" ht="15.75" thickBot="1">
      <c r="A86" s="35" t="s">
        <v>16</v>
      </c>
      <c r="B86" s="21" t="s">
        <v>124</v>
      </c>
      <c r="C86" s="5"/>
      <c r="D86" s="76"/>
      <c r="E86" s="78"/>
      <c r="F86" s="76"/>
      <c r="G86" s="96" t="s">
        <v>257</v>
      </c>
    </row>
    <row r="87" spans="1:7" ht="15.75" thickBot="1">
      <c r="A87" s="35" t="s">
        <v>17</v>
      </c>
      <c r="B87" s="21" t="s">
        <v>183</v>
      </c>
      <c r="C87" s="5"/>
      <c r="D87" s="76"/>
      <c r="E87" s="78"/>
      <c r="F87" s="76"/>
      <c r="G87" s="96" t="s">
        <v>257</v>
      </c>
    </row>
    <row r="88" spans="1:7" ht="15.75" thickBot="1">
      <c r="A88" s="35" t="s">
        <v>18</v>
      </c>
      <c r="B88" s="21" t="s">
        <v>122</v>
      </c>
      <c r="C88" s="5"/>
      <c r="D88" s="76"/>
      <c r="E88" s="78"/>
      <c r="F88" s="76"/>
      <c r="G88" s="96"/>
    </row>
    <row r="89" spans="1:7" ht="15.75" thickBot="1">
      <c r="A89" s="25"/>
      <c r="B89" s="15" t="s">
        <v>7</v>
      </c>
      <c r="C89" s="54" t="s">
        <v>115</v>
      </c>
      <c r="D89" s="78">
        <f>SUM(C81:C88)</f>
        <v>0</v>
      </c>
      <c r="E89" s="81" t="s">
        <v>115</v>
      </c>
      <c r="F89" s="78">
        <f>SUM(E81:E88)</f>
        <v>0</v>
      </c>
      <c r="G89" s="96"/>
    </row>
    <row r="90" spans="1:7" ht="15">
      <c r="A90" s="38">
        <v>909</v>
      </c>
      <c r="B90" s="30" t="s">
        <v>50</v>
      </c>
      <c r="C90" s="4"/>
      <c r="D90" s="83"/>
      <c r="E90" s="75"/>
      <c r="F90" s="84"/>
      <c r="G90" s="96"/>
    </row>
    <row r="91" spans="1:7" ht="15.75" thickBot="1">
      <c r="A91" s="35" t="s">
        <v>11</v>
      </c>
      <c r="B91" s="26" t="s">
        <v>175</v>
      </c>
      <c r="C91" s="5"/>
      <c r="D91" s="85"/>
      <c r="E91" s="78"/>
      <c r="F91" s="86"/>
      <c r="G91" s="96" t="s">
        <v>258</v>
      </c>
    </row>
    <row r="92" spans="1:7" ht="15.75" thickBot="1">
      <c r="A92" s="35" t="s">
        <v>12</v>
      </c>
      <c r="B92" s="21" t="s">
        <v>176</v>
      </c>
      <c r="C92" s="5"/>
      <c r="D92" s="76"/>
      <c r="E92" s="78"/>
      <c r="F92" s="76"/>
      <c r="G92" s="96" t="s">
        <v>259</v>
      </c>
    </row>
    <row r="93" spans="1:7" ht="15.75" thickBot="1">
      <c r="A93" s="35" t="s">
        <v>13</v>
      </c>
      <c r="B93" s="26" t="s">
        <v>26</v>
      </c>
      <c r="C93" s="5"/>
      <c r="D93" s="76"/>
      <c r="E93" s="78"/>
      <c r="F93" s="76"/>
      <c r="G93" s="96" t="s">
        <v>260</v>
      </c>
    </row>
    <row r="94" spans="1:7" ht="15.75" thickBot="1">
      <c r="A94" s="35" t="s">
        <v>14</v>
      </c>
      <c r="B94" s="21" t="s">
        <v>27</v>
      </c>
      <c r="C94" s="5"/>
      <c r="D94" s="76"/>
      <c r="E94" s="78"/>
      <c r="F94" s="76"/>
      <c r="G94" s="96" t="s">
        <v>261</v>
      </c>
    </row>
    <row r="95" spans="1:7" ht="15.75" thickBot="1">
      <c r="A95" s="35" t="s">
        <v>15</v>
      </c>
      <c r="B95" s="21" t="s">
        <v>129</v>
      </c>
      <c r="C95" s="5"/>
      <c r="D95" s="76"/>
      <c r="E95" s="78"/>
      <c r="F95" s="76"/>
      <c r="G95" s="96" t="s">
        <v>262</v>
      </c>
    </row>
    <row r="96" spans="1:7" ht="15.75" thickBot="1">
      <c r="A96" s="35" t="s">
        <v>16</v>
      </c>
      <c r="B96" s="21" t="s">
        <v>184</v>
      </c>
      <c r="C96" s="5"/>
      <c r="D96" s="76"/>
      <c r="E96" s="78"/>
      <c r="F96" s="76"/>
      <c r="G96" s="96" t="s">
        <v>263</v>
      </c>
    </row>
    <row r="97" spans="1:7" ht="15.75" thickBot="1">
      <c r="A97" s="35" t="s">
        <v>17</v>
      </c>
      <c r="B97" s="21" t="s">
        <v>185</v>
      </c>
      <c r="C97" s="5"/>
      <c r="D97" s="76"/>
      <c r="E97" s="78"/>
      <c r="F97" s="76"/>
      <c r="G97" s="96" t="s">
        <v>278</v>
      </c>
    </row>
    <row r="98" spans="1:7" ht="15.75" thickBot="1">
      <c r="A98" s="21"/>
      <c r="B98" s="46" t="s">
        <v>7</v>
      </c>
      <c r="C98" s="54" t="s">
        <v>115</v>
      </c>
      <c r="D98" s="76">
        <f>SUM(C91:C97)</f>
        <v>0</v>
      </c>
      <c r="E98" s="81" t="s">
        <v>115</v>
      </c>
      <c r="F98" s="76">
        <f>SUM(E91:E97)</f>
        <v>0</v>
      </c>
      <c r="G98" s="95"/>
    </row>
    <row r="99" spans="1:7" s="16" customFormat="1" ht="15.75" customHeight="1">
      <c r="A99" s="24"/>
      <c r="B99" s="13"/>
      <c r="C99" s="55"/>
      <c r="D99" s="87"/>
      <c r="E99" s="87"/>
      <c r="F99" s="87"/>
      <c r="G99" s="97"/>
    </row>
    <row r="100" spans="1:7" ht="16.5" thickBot="1">
      <c r="A100" s="25"/>
      <c r="B100" s="49" t="s">
        <v>99</v>
      </c>
      <c r="C100" s="52" t="s">
        <v>115</v>
      </c>
      <c r="D100" s="88">
        <f>SUM(D53,D61,D70,D79,D89,D98)</f>
        <v>0</v>
      </c>
      <c r="E100" s="80" t="s">
        <v>115</v>
      </c>
      <c r="F100" s="88">
        <f>SUM(F53,F61,F70,F79,F89,F98)</f>
        <v>0</v>
      </c>
      <c r="G100" s="96"/>
    </row>
    <row r="101" spans="1:7" ht="16.5" thickBot="1">
      <c r="A101" s="50"/>
      <c r="B101" s="57"/>
      <c r="C101" s="56"/>
      <c r="D101" s="85"/>
      <c r="E101" s="85"/>
      <c r="F101" s="85"/>
      <c r="G101" s="96"/>
    </row>
    <row r="102" spans="1:7" s="16" customFormat="1" ht="16.5" thickBot="1">
      <c r="A102" s="28"/>
      <c r="B102" s="60" t="s">
        <v>9</v>
      </c>
      <c r="C102" s="13"/>
      <c r="D102" s="89"/>
      <c r="E102" s="87"/>
      <c r="F102" s="89"/>
      <c r="G102" s="97"/>
    </row>
    <row r="103" spans="1:7" ht="15">
      <c r="A103" s="34">
        <v>501</v>
      </c>
      <c r="B103" s="63" t="s">
        <v>51</v>
      </c>
      <c r="C103" s="4"/>
      <c r="D103" s="85"/>
      <c r="E103" s="75"/>
      <c r="F103" s="86"/>
      <c r="G103" s="96"/>
    </row>
    <row r="104" spans="1:7" ht="15.75" thickBot="1">
      <c r="A104" s="35" t="s">
        <v>11</v>
      </c>
      <c r="B104" s="26" t="s">
        <v>192</v>
      </c>
      <c r="C104" s="5"/>
      <c r="D104" s="85"/>
      <c r="E104" s="78"/>
      <c r="F104" s="86"/>
      <c r="G104" s="96" t="s">
        <v>264</v>
      </c>
    </row>
    <row r="105" spans="1:7" ht="15.75" thickBot="1">
      <c r="A105" s="35" t="s">
        <v>12</v>
      </c>
      <c r="B105" s="21" t="s">
        <v>193</v>
      </c>
      <c r="C105" s="5"/>
      <c r="D105" s="76"/>
      <c r="E105" s="78"/>
      <c r="F105" s="76"/>
      <c r="G105" s="96" t="s">
        <v>265</v>
      </c>
    </row>
    <row r="106" spans="1:7" ht="15.75" thickBot="1">
      <c r="A106" s="35" t="s">
        <v>13</v>
      </c>
      <c r="B106" s="21" t="s">
        <v>52</v>
      </c>
      <c r="C106" s="8"/>
      <c r="D106" s="76"/>
      <c r="E106" s="77"/>
      <c r="F106" s="76"/>
      <c r="G106" s="96" t="s">
        <v>266</v>
      </c>
    </row>
    <row r="107" spans="1:7" ht="15.75" thickBot="1">
      <c r="A107" s="35" t="s">
        <v>14</v>
      </c>
      <c r="B107" s="21" t="s">
        <v>194</v>
      </c>
      <c r="C107" s="8"/>
      <c r="D107" s="76"/>
      <c r="E107" s="77"/>
      <c r="F107" s="76"/>
      <c r="G107" s="96" t="s">
        <v>267</v>
      </c>
    </row>
    <row r="108" spans="1:7" ht="15.75" thickBot="1">
      <c r="A108" s="35" t="s">
        <v>15</v>
      </c>
      <c r="B108" s="21" t="s">
        <v>195</v>
      </c>
      <c r="C108" s="5"/>
      <c r="D108" s="76"/>
      <c r="E108" s="78"/>
      <c r="F108" s="76"/>
      <c r="G108" s="96" t="s">
        <v>268</v>
      </c>
    </row>
    <row r="109" spans="1:7" ht="15.75" thickBot="1">
      <c r="A109" s="25"/>
      <c r="B109" s="15" t="s">
        <v>7</v>
      </c>
      <c r="C109" s="54" t="s">
        <v>115</v>
      </c>
      <c r="D109" s="78">
        <f>SUM(C104:C108)</f>
        <v>0</v>
      </c>
      <c r="E109" s="81" t="s">
        <v>115</v>
      </c>
      <c r="F109" s="78">
        <f>SUM(E104:E108)</f>
        <v>0</v>
      </c>
      <c r="G109" s="96"/>
    </row>
    <row r="110" spans="1:7" ht="15">
      <c r="A110" s="38">
        <v>502</v>
      </c>
      <c r="B110" s="18" t="s">
        <v>54</v>
      </c>
      <c r="C110" s="4"/>
      <c r="D110" s="75"/>
      <c r="E110" s="75"/>
      <c r="F110" s="75"/>
      <c r="G110" s="96"/>
    </row>
    <row r="111" spans="1:7" ht="15.75" thickBot="1">
      <c r="A111" s="35" t="s">
        <v>11</v>
      </c>
      <c r="B111" s="21" t="s">
        <v>196</v>
      </c>
      <c r="C111" s="5"/>
      <c r="D111" s="76"/>
      <c r="E111" s="78"/>
      <c r="F111" s="76"/>
      <c r="G111" s="96" t="s">
        <v>269</v>
      </c>
    </row>
    <row r="112" spans="1:7" ht="15.75" thickBot="1">
      <c r="A112" s="35" t="s">
        <v>12</v>
      </c>
      <c r="B112" s="26" t="s">
        <v>108</v>
      </c>
      <c r="C112" s="5"/>
      <c r="D112" s="76"/>
      <c r="E112" s="78"/>
      <c r="F112" s="86"/>
      <c r="G112" s="96" t="s">
        <v>270</v>
      </c>
    </row>
    <row r="113" spans="1:7" ht="15.75" thickBot="1">
      <c r="A113" s="35" t="s">
        <v>13</v>
      </c>
      <c r="B113" s="21" t="s">
        <v>197</v>
      </c>
      <c r="C113" s="5"/>
      <c r="D113" s="76"/>
      <c r="E113" s="78"/>
      <c r="F113" s="76"/>
      <c r="G113" s="96" t="s">
        <v>270</v>
      </c>
    </row>
    <row r="114" spans="1:7" ht="15.75" thickBot="1">
      <c r="A114" s="35" t="s">
        <v>14</v>
      </c>
      <c r="B114" s="21" t="s">
        <v>116</v>
      </c>
      <c r="C114" s="5"/>
      <c r="D114" s="76"/>
      <c r="E114" s="78"/>
      <c r="F114" s="76"/>
      <c r="G114" s="96" t="s">
        <v>270</v>
      </c>
    </row>
    <row r="115" spans="1:7" ht="15.75" thickBot="1">
      <c r="A115" s="35" t="s">
        <v>15</v>
      </c>
      <c r="B115" s="21" t="s">
        <v>123</v>
      </c>
      <c r="C115" s="5"/>
      <c r="D115" s="76"/>
      <c r="E115" s="78"/>
      <c r="F115" s="76"/>
      <c r="G115" s="96" t="s">
        <v>279</v>
      </c>
    </row>
    <row r="116" spans="1:7" ht="15.75" thickBot="1">
      <c r="A116" s="35" t="s">
        <v>16</v>
      </c>
      <c r="B116" s="21" t="s">
        <v>124</v>
      </c>
      <c r="C116" s="5"/>
      <c r="D116" s="76"/>
      <c r="E116" s="78"/>
      <c r="F116" s="76"/>
      <c r="G116" s="96" t="s">
        <v>270</v>
      </c>
    </row>
    <row r="117" spans="1:7" ht="15.75" thickBot="1">
      <c r="A117" s="35" t="s">
        <v>17</v>
      </c>
      <c r="B117" s="21" t="s">
        <v>100</v>
      </c>
      <c r="C117" s="8"/>
      <c r="D117" s="76"/>
      <c r="E117" s="77"/>
      <c r="F117" s="76"/>
      <c r="G117" s="96" t="s">
        <v>69</v>
      </c>
    </row>
    <row r="118" spans="1:7" ht="15.75" thickBot="1">
      <c r="A118" s="35" t="s">
        <v>18</v>
      </c>
      <c r="B118" s="21" t="s">
        <v>101</v>
      </c>
      <c r="C118" s="8"/>
      <c r="D118" s="76"/>
      <c r="E118" s="77"/>
      <c r="F118" s="76"/>
      <c r="G118" s="96" t="s">
        <v>69</v>
      </c>
    </row>
    <row r="119" spans="1:7" ht="15.75" thickBot="1">
      <c r="A119" s="35" t="s">
        <v>19</v>
      </c>
      <c r="B119" s="21" t="s">
        <v>102</v>
      </c>
      <c r="C119" s="8"/>
      <c r="D119" s="76"/>
      <c r="E119" s="77"/>
      <c r="F119" s="76"/>
      <c r="G119" s="96" t="s">
        <v>283</v>
      </c>
    </row>
    <row r="120" spans="1:7" ht="15.75" thickBot="1">
      <c r="A120" s="35" t="s">
        <v>20</v>
      </c>
      <c r="B120" s="21" t="s">
        <v>109</v>
      </c>
      <c r="C120" s="8"/>
      <c r="D120" s="76"/>
      <c r="E120" s="77"/>
      <c r="F120" s="76"/>
      <c r="G120" s="96" t="s">
        <v>284</v>
      </c>
    </row>
    <row r="121" spans="1:7" ht="15.75" thickBot="1">
      <c r="A121" s="35" t="s">
        <v>21</v>
      </c>
      <c r="B121" s="21" t="s">
        <v>110</v>
      </c>
      <c r="C121" s="8"/>
      <c r="D121" s="76"/>
      <c r="E121" s="77"/>
      <c r="F121" s="76"/>
      <c r="G121" s="96" t="s">
        <v>284</v>
      </c>
    </row>
    <row r="122" spans="1:7" ht="15.75" thickBot="1">
      <c r="A122" s="35" t="s">
        <v>106</v>
      </c>
      <c r="B122" s="21" t="s">
        <v>198</v>
      </c>
      <c r="C122" s="8"/>
      <c r="D122" s="76"/>
      <c r="E122" s="77"/>
      <c r="F122" s="76"/>
      <c r="G122" s="96" t="s">
        <v>282</v>
      </c>
    </row>
    <row r="123" spans="1:7" ht="15.75" thickBot="1">
      <c r="A123" s="35" t="s">
        <v>111</v>
      </c>
      <c r="B123" s="21" t="s">
        <v>199</v>
      </c>
      <c r="C123" s="8"/>
      <c r="D123" s="76"/>
      <c r="E123" s="77"/>
      <c r="F123" s="76"/>
      <c r="G123" s="96" t="s">
        <v>283</v>
      </c>
    </row>
    <row r="124" spans="1:7" ht="15.75" thickBot="1">
      <c r="A124" s="35" t="s">
        <v>112</v>
      </c>
      <c r="B124" s="21" t="s">
        <v>200</v>
      </c>
      <c r="C124" s="8"/>
      <c r="D124" s="76"/>
      <c r="E124" s="77"/>
      <c r="F124" s="76"/>
      <c r="G124" s="96" t="s">
        <v>270</v>
      </c>
    </row>
    <row r="125" spans="1:7" ht="15">
      <c r="A125" s="35" t="s">
        <v>125</v>
      </c>
      <c r="B125" s="21" t="s">
        <v>229</v>
      </c>
      <c r="C125" s="11"/>
      <c r="D125" s="76"/>
      <c r="E125" s="76"/>
      <c r="F125" s="76"/>
      <c r="G125" s="96" t="s">
        <v>281</v>
      </c>
    </row>
    <row r="126" spans="1:7" ht="15.75" thickBot="1">
      <c r="A126" s="25"/>
      <c r="B126" s="15" t="s">
        <v>7</v>
      </c>
      <c r="C126" s="54" t="s">
        <v>115</v>
      </c>
      <c r="D126" s="78">
        <f>SUM(C111:C124)</f>
        <v>0</v>
      </c>
      <c r="E126" s="81" t="s">
        <v>115</v>
      </c>
      <c r="F126" s="78">
        <f>SUM(E111:E124)</f>
        <v>0</v>
      </c>
      <c r="G126" s="96"/>
    </row>
    <row r="127" spans="1:7" ht="15">
      <c r="A127" s="38">
        <v>503</v>
      </c>
      <c r="B127" s="30" t="s">
        <v>53</v>
      </c>
      <c r="C127" s="4"/>
      <c r="D127" s="83"/>
      <c r="E127" s="75"/>
      <c r="F127" s="84"/>
      <c r="G127" s="96"/>
    </row>
    <row r="128" spans="1:7" ht="15.75" thickBot="1">
      <c r="A128" s="35" t="s">
        <v>11</v>
      </c>
      <c r="B128" s="26" t="s">
        <v>201</v>
      </c>
      <c r="C128" s="5"/>
      <c r="D128" s="85"/>
      <c r="E128" s="78"/>
      <c r="F128" s="86"/>
      <c r="G128" s="96" t="s">
        <v>285</v>
      </c>
    </row>
    <row r="129" spans="1:7" ht="15.75" thickBot="1">
      <c r="A129" s="35" t="s">
        <v>12</v>
      </c>
      <c r="B129" s="21" t="s">
        <v>202</v>
      </c>
      <c r="C129" s="5"/>
      <c r="D129" s="76"/>
      <c r="E129" s="78"/>
      <c r="F129" s="76"/>
      <c r="G129" s="96" t="s">
        <v>282</v>
      </c>
    </row>
    <row r="130" spans="1:7" ht="15.75" thickBot="1">
      <c r="A130" s="35" t="s">
        <v>13</v>
      </c>
      <c r="B130" s="21" t="s">
        <v>203</v>
      </c>
      <c r="C130" s="8"/>
      <c r="D130" s="76"/>
      <c r="E130" s="77"/>
      <c r="F130" s="76"/>
      <c r="G130" s="96" t="s">
        <v>286</v>
      </c>
    </row>
    <row r="131" spans="1:7" ht="15.75" thickBot="1">
      <c r="A131" s="35" t="s">
        <v>14</v>
      </c>
      <c r="B131" s="21" t="s">
        <v>204</v>
      </c>
      <c r="C131" s="8"/>
      <c r="D131" s="76"/>
      <c r="E131" s="77"/>
      <c r="F131" s="76"/>
      <c r="G131" s="96" t="s">
        <v>287</v>
      </c>
    </row>
    <row r="132" spans="1:7" ht="15.75" thickBot="1">
      <c r="A132" s="35" t="s">
        <v>15</v>
      </c>
      <c r="B132" s="21" t="s">
        <v>28</v>
      </c>
      <c r="C132" s="8"/>
      <c r="D132" s="76"/>
      <c r="E132" s="77"/>
      <c r="F132" s="76"/>
      <c r="G132" s="96" t="s">
        <v>288</v>
      </c>
    </row>
    <row r="133" spans="1:7" ht="15.75" thickBot="1">
      <c r="A133" s="35" t="s">
        <v>16</v>
      </c>
      <c r="B133" s="21" t="s">
        <v>205</v>
      </c>
      <c r="C133" s="8"/>
      <c r="D133" s="76"/>
      <c r="E133" s="77"/>
      <c r="F133" s="76"/>
      <c r="G133" s="96" t="s">
        <v>289</v>
      </c>
    </row>
    <row r="134" spans="1:7" ht="15.75" thickBot="1">
      <c r="A134" s="35" t="s">
        <v>17</v>
      </c>
      <c r="B134" s="21" t="s">
        <v>206</v>
      </c>
      <c r="C134" s="8"/>
      <c r="D134" s="76"/>
      <c r="E134" s="77"/>
      <c r="F134" s="76"/>
      <c r="G134" s="96" t="s">
        <v>290</v>
      </c>
    </row>
    <row r="135" spans="1:7" ht="15.75" thickBot="1">
      <c r="A135" s="35" t="s">
        <v>18</v>
      </c>
      <c r="B135" s="21" t="s">
        <v>207</v>
      </c>
      <c r="C135" s="8"/>
      <c r="D135" s="76"/>
      <c r="E135" s="77"/>
      <c r="F135" s="76"/>
      <c r="G135" s="96" t="s">
        <v>291</v>
      </c>
    </row>
    <row r="136" spans="1:7" ht="15.75" thickBot="1">
      <c r="A136" s="35" t="s">
        <v>19</v>
      </c>
      <c r="B136" s="21" t="s">
        <v>29</v>
      </c>
      <c r="C136" s="8"/>
      <c r="D136" s="76"/>
      <c r="E136" s="77"/>
      <c r="F136" s="76"/>
      <c r="G136" s="96" t="s">
        <v>292</v>
      </c>
    </row>
    <row r="137" spans="1:7" ht="15.75" thickBot="1">
      <c r="A137" s="35" t="s">
        <v>20</v>
      </c>
      <c r="B137" s="21" t="s">
        <v>30</v>
      </c>
      <c r="C137" s="8"/>
      <c r="D137" s="76"/>
      <c r="E137" s="77"/>
      <c r="F137" s="76"/>
      <c r="G137" s="96" t="s">
        <v>293</v>
      </c>
    </row>
    <row r="138" spans="1:7" ht="15.75" thickBot="1">
      <c r="A138" s="35" t="s">
        <v>21</v>
      </c>
      <c r="B138" s="21" t="s">
        <v>208</v>
      </c>
      <c r="C138" s="8"/>
      <c r="D138" s="76"/>
      <c r="E138" s="77"/>
      <c r="F138" s="76"/>
      <c r="G138" s="96" t="s">
        <v>294</v>
      </c>
    </row>
    <row r="139" spans="1:7" ht="15.75" thickBot="1">
      <c r="A139" s="35" t="s">
        <v>106</v>
      </c>
      <c r="B139" s="21" t="s">
        <v>209</v>
      </c>
      <c r="C139" s="8"/>
      <c r="D139" s="76"/>
      <c r="E139" s="77"/>
      <c r="F139" s="76"/>
      <c r="G139" s="96" t="s">
        <v>240</v>
      </c>
    </row>
    <row r="140" spans="1:7" ht="15.75" thickBot="1">
      <c r="A140" s="35" t="s">
        <v>112</v>
      </c>
      <c r="B140" s="21" t="s">
        <v>211</v>
      </c>
      <c r="C140" s="8"/>
      <c r="D140" s="76"/>
      <c r="E140" s="77"/>
      <c r="F140" s="76"/>
      <c r="G140" s="96" t="s">
        <v>295</v>
      </c>
    </row>
    <row r="141" spans="1:7" ht="30.75" thickBot="1">
      <c r="A141" s="35" t="s">
        <v>125</v>
      </c>
      <c r="B141" s="21" t="s">
        <v>210</v>
      </c>
      <c r="C141" s="8"/>
      <c r="D141" s="76"/>
      <c r="E141" s="77"/>
      <c r="F141" s="76"/>
      <c r="G141" s="96" t="s">
        <v>304</v>
      </c>
    </row>
    <row r="142" spans="1:7" ht="15.75" thickBot="1">
      <c r="A142" s="35" t="s">
        <v>212</v>
      </c>
      <c r="B142" s="21" t="s">
        <v>119</v>
      </c>
      <c r="C142" s="8"/>
      <c r="D142" s="76"/>
      <c r="E142" s="77"/>
      <c r="F142" s="76"/>
      <c r="G142" s="96"/>
    </row>
    <row r="143" spans="1:7" ht="15.75" thickBot="1">
      <c r="A143" s="25"/>
      <c r="B143" s="15" t="s">
        <v>7</v>
      </c>
      <c r="C143" s="54" t="s">
        <v>115</v>
      </c>
      <c r="D143" s="78">
        <f>SUM(C128:C142)</f>
        <v>0</v>
      </c>
      <c r="E143" s="81" t="s">
        <v>115</v>
      </c>
      <c r="F143" s="78">
        <f>SUM(E128:E142)</f>
        <v>0</v>
      </c>
      <c r="G143" s="96"/>
    </row>
    <row r="144" spans="1:7" ht="15">
      <c r="A144" s="45">
        <v>504</v>
      </c>
      <c r="B144" s="30" t="s">
        <v>97</v>
      </c>
      <c r="C144" s="4"/>
      <c r="D144" s="84"/>
      <c r="E144" s="75"/>
      <c r="F144" s="75"/>
      <c r="G144" s="96"/>
    </row>
    <row r="145" spans="1:7" ht="15.75" thickBot="1">
      <c r="A145" s="35" t="s">
        <v>11</v>
      </c>
      <c r="B145" s="26" t="s">
        <v>230</v>
      </c>
      <c r="C145" s="5"/>
      <c r="D145" s="86"/>
      <c r="E145" s="78"/>
      <c r="F145" s="76"/>
      <c r="G145" s="96" t="s">
        <v>296</v>
      </c>
    </row>
    <row r="146" spans="1:7" ht="15.75" thickBot="1">
      <c r="A146" s="35" t="s">
        <v>12</v>
      </c>
      <c r="B146" s="26" t="s">
        <v>213</v>
      </c>
      <c r="C146" s="5"/>
      <c r="D146" s="86"/>
      <c r="E146" s="78"/>
      <c r="F146" s="76"/>
      <c r="G146" s="96" t="s">
        <v>297</v>
      </c>
    </row>
    <row r="147" spans="1:7" ht="15.75" thickBot="1">
      <c r="A147" s="35" t="s">
        <v>13</v>
      </c>
      <c r="B147" s="21" t="s">
        <v>148</v>
      </c>
      <c r="C147" s="5"/>
      <c r="D147" s="76"/>
      <c r="E147" s="78"/>
      <c r="F147" s="76"/>
      <c r="G147" s="96" t="s">
        <v>298</v>
      </c>
    </row>
    <row r="148" spans="1:7" ht="15.75" thickBot="1">
      <c r="A148" s="35" t="s">
        <v>14</v>
      </c>
      <c r="B148" s="21" t="s">
        <v>55</v>
      </c>
      <c r="C148" s="8"/>
      <c r="D148" s="76"/>
      <c r="E148" s="77"/>
      <c r="F148" s="76"/>
      <c r="G148" s="96" t="s">
        <v>299</v>
      </c>
    </row>
    <row r="149" spans="1:7" ht="15.75" thickBot="1">
      <c r="A149" s="35" t="s">
        <v>15</v>
      </c>
      <c r="B149" s="21" t="s">
        <v>214</v>
      </c>
      <c r="C149" s="8"/>
      <c r="D149" s="76"/>
      <c r="E149" s="77"/>
      <c r="F149" s="76"/>
      <c r="G149" s="96" t="s">
        <v>300</v>
      </c>
    </row>
    <row r="150" spans="1:7" ht="15.75" thickBot="1">
      <c r="A150" s="35" t="s">
        <v>16</v>
      </c>
      <c r="B150" s="21" t="s">
        <v>179</v>
      </c>
      <c r="C150" s="8"/>
      <c r="D150" s="76"/>
      <c r="E150" s="77"/>
      <c r="F150" s="76"/>
      <c r="G150" s="96" t="s">
        <v>301</v>
      </c>
    </row>
    <row r="151" spans="1:7" ht="15.75" thickBot="1">
      <c r="A151" s="35" t="s">
        <v>17</v>
      </c>
      <c r="B151" s="21" t="s">
        <v>119</v>
      </c>
      <c r="C151" s="8"/>
      <c r="D151" s="76"/>
      <c r="E151" s="77"/>
      <c r="F151" s="76"/>
      <c r="G151" s="96"/>
    </row>
    <row r="152" spans="1:7" ht="15.75" thickBot="1">
      <c r="A152" s="21"/>
      <c r="B152" s="46" t="s">
        <v>7</v>
      </c>
      <c r="C152" s="54" t="s">
        <v>115</v>
      </c>
      <c r="D152" s="76">
        <f>SUM(C145:C151)</f>
        <v>0</v>
      </c>
      <c r="E152" s="81" t="s">
        <v>115</v>
      </c>
      <c r="F152" s="76">
        <f>SUM(E145:E151)</f>
        <v>0</v>
      </c>
      <c r="G152" s="96"/>
    </row>
    <row r="153" spans="1:7" ht="15.75" thickBot="1">
      <c r="A153" s="28"/>
      <c r="B153" s="20" t="s">
        <v>98</v>
      </c>
      <c r="C153" s="51" t="s">
        <v>115</v>
      </c>
      <c r="D153" s="82">
        <f>SUM(D109,D126,D143,D152)</f>
        <v>0</v>
      </c>
      <c r="E153" s="74" t="s">
        <v>115</v>
      </c>
      <c r="F153" s="82">
        <f>SUM(F109,F126,F143,F152)</f>
        <v>0</v>
      </c>
      <c r="G153" s="96"/>
    </row>
    <row r="154" spans="1:7" ht="15.75" thickBot="1">
      <c r="A154" s="28"/>
      <c r="B154" s="20" t="s">
        <v>8</v>
      </c>
      <c r="C154" s="51" t="s">
        <v>115</v>
      </c>
      <c r="D154" s="82">
        <f>+D153</f>
        <v>0</v>
      </c>
      <c r="E154" s="74" t="s">
        <v>115</v>
      </c>
      <c r="F154" s="82">
        <f>+F153</f>
        <v>0</v>
      </c>
      <c r="G154" s="96"/>
    </row>
    <row r="155" spans="1:7" ht="15">
      <c r="A155" s="38">
        <v>505</v>
      </c>
      <c r="B155" s="19" t="s">
        <v>126</v>
      </c>
      <c r="C155" s="4"/>
      <c r="D155" s="75"/>
      <c r="E155" s="75"/>
      <c r="F155" s="75"/>
      <c r="G155" s="96"/>
    </row>
    <row r="156" spans="1:7" ht="15.75" thickBot="1">
      <c r="A156" s="35" t="s">
        <v>11</v>
      </c>
      <c r="B156" s="26" t="s">
        <v>127</v>
      </c>
      <c r="C156" s="5"/>
      <c r="D156" s="76"/>
      <c r="E156" s="78"/>
      <c r="F156" s="76"/>
      <c r="G156" s="96" t="s">
        <v>302</v>
      </c>
    </row>
    <row r="157" spans="1:7" ht="15.75" thickBot="1">
      <c r="A157" s="35" t="s">
        <v>12</v>
      </c>
      <c r="B157" s="26" t="s">
        <v>146</v>
      </c>
      <c r="C157" s="5"/>
      <c r="D157" s="85"/>
      <c r="E157" s="75"/>
      <c r="F157" s="86"/>
      <c r="G157" s="96" t="s">
        <v>302</v>
      </c>
    </row>
    <row r="158" spans="1:7" ht="15.75" thickBot="1">
      <c r="A158" s="35" t="s">
        <v>13</v>
      </c>
      <c r="B158" s="26" t="s">
        <v>147</v>
      </c>
      <c r="C158" s="5"/>
      <c r="D158" s="85"/>
      <c r="E158" s="78"/>
      <c r="F158" s="86"/>
      <c r="G158" s="96" t="s">
        <v>302</v>
      </c>
    </row>
    <row r="159" spans="1:7" ht="15.75" thickBot="1">
      <c r="A159" s="35" t="s">
        <v>14</v>
      </c>
      <c r="B159" s="21" t="s">
        <v>148</v>
      </c>
      <c r="C159" s="5"/>
      <c r="D159" s="76"/>
      <c r="E159" s="78"/>
      <c r="F159" s="76"/>
      <c r="G159" s="96" t="s">
        <v>302</v>
      </c>
    </row>
    <row r="160" spans="1:7" ht="15.75" thickBot="1">
      <c r="A160" s="35" t="s">
        <v>15</v>
      </c>
      <c r="B160" s="21" t="s">
        <v>149</v>
      </c>
      <c r="C160" s="5"/>
      <c r="D160" s="76"/>
      <c r="E160" s="77"/>
      <c r="F160" s="76"/>
      <c r="G160" s="96" t="s">
        <v>303</v>
      </c>
    </row>
    <row r="161" spans="1:7" ht="15.75" thickBot="1">
      <c r="A161" s="35" t="s">
        <v>16</v>
      </c>
      <c r="B161" s="21" t="s">
        <v>150</v>
      </c>
      <c r="C161" s="5"/>
      <c r="D161" s="76"/>
      <c r="E161" s="77"/>
      <c r="F161" s="76"/>
      <c r="G161" s="96" t="s">
        <v>302</v>
      </c>
    </row>
    <row r="162" spans="1:7" ht="15.75" thickBot="1">
      <c r="A162" s="35" t="s">
        <v>17</v>
      </c>
      <c r="B162" s="21" t="s">
        <v>122</v>
      </c>
      <c r="C162" s="5"/>
      <c r="D162" s="76"/>
      <c r="E162" s="77"/>
      <c r="F162" s="76"/>
      <c r="G162" s="96"/>
    </row>
    <row r="163" spans="1:7" ht="15.75" thickBot="1">
      <c r="A163" s="35" t="s">
        <v>18</v>
      </c>
      <c r="B163" s="21" t="s">
        <v>122</v>
      </c>
      <c r="C163" s="5"/>
      <c r="D163" s="76"/>
      <c r="E163" s="76"/>
      <c r="F163" s="76"/>
      <c r="G163" s="96"/>
    </row>
    <row r="164" spans="1:7" ht="15.75" thickBot="1">
      <c r="A164" s="25"/>
      <c r="B164" s="22" t="s">
        <v>7</v>
      </c>
      <c r="C164" s="54" t="s">
        <v>115</v>
      </c>
      <c r="D164" s="78">
        <f>SUM(C156:C163)</f>
        <v>0</v>
      </c>
      <c r="E164" s="81" t="s">
        <v>115</v>
      </c>
      <c r="F164" s="78">
        <f>SUM(E156:E163)</f>
        <v>0</v>
      </c>
      <c r="G164" s="96"/>
    </row>
    <row r="165" spans="1:7" ht="15">
      <c r="A165" s="38">
        <v>506</v>
      </c>
      <c r="B165" s="30" t="s">
        <v>215</v>
      </c>
      <c r="C165" s="4"/>
      <c r="D165" s="84"/>
      <c r="E165" s="75"/>
      <c r="F165" s="75"/>
      <c r="G165" s="96"/>
    </row>
    <row r="166" spans="1:7" ht="15.75" thickBot="1">
      <c r="A166" s="35" t="s">
        <v>11</v>
      </c>
      <c r="B166" s="26" t="s">
        <v>151</v>
      </c>
      <c r="C166" s="5">
        <v>0</v>
      </c>
      <c r="D166" s="86"/>
      <c r="E166" s="78"/>
      <c r="F166" s="76"/>
      <c r="G166" s="96" t="s">
        <v>305</v>
      </c>
    </row>
    <row r="167" spans="1:7" ht="15.75" thickBot="1">
      <c r="A167" s="35" t="s">
        <v>12</v>
      </c>
      <c r="B167" s="21" t="s">
        <v>217</v>
      </c>
      <c r="C167" s="5"/>
      <c r="D167" s="86"/>
      <c r="E167" s="77"/>
      <c r="F167" s="76"/>
      <c r="G167" s="96" t="s">
        <v>305</v>
      </c>
    </row>
    <row r="168" spans="1:7" ht="15.75" thickBot="1">
      <c r="A168" s="35" t="s">
        <v>13</v>
      </c>
      <c r="B168" s="21" t="s">
        <v>216</v>
      </c>
      <c r="C168" s="5"/>
      <c r="D168" s="86"/>
      <c r="E168" s="77"/>
      <c r="F168" s="76"/>
      <c r="G168" s="96" t="s">
        <v>306</v>
      </c>
    </row>
    <row r="169" spans="1:7" ht="15.75" thickBot="1">
      <c r="A169" s="35" t="s">
        <v>14</v>
      </c>
      <c r="B169" s="21" t="s">
        <v>122</v>
      </c>
      <c r="C169" s="5"/>
      <c r="D169" s="86"/>
      <c r="E169" s="77"/>
      <c r="F169" s="76"/>
      <c r="G169" s="96"/>
    </row>
    <row r="170" spans="1:7" ht="15.75" thickBot="1">
      <c r="A170" s="25"/>
      <c r="B170" s="29" t="s">
        <v>7</v>
      </c>
      <c r="C170" s="54" t="s">
        <v>115</v>
      </c>
      <c r="D170" s="79">
        <f>SUM(C166:C169)</f>
        <v>0</v>
      </c>
      <c r="E170" s="81" t="s">
        <v>115</v>
      </c>
      <c r="F170" s="79">
        <f>SUM(E166:E169)</f>
        <v>0</v>
      </c>
      <c r="G170" s="96"/>
    </row>
    <row r="171" spans="1:7" ht="15">
      <c r="A171" s="38">
        <v>507</v>
      </c>
      <c r="B171" s="30" t="s">
        <v>56</v>
      </c>
      <c r="C171" s="4"/>
      <c r="D171" s="84"/>
      <c r="E171" s="75"/>
      <c r="F171" s="75"/>
      <c r="G171" s="96"/>
    </row>
    <row r="172" spans="1:7" ht="15.75" thickBot="1">
      <c r="A172" s="35" t="s">
        <v>11</v>
      </c>
      <c r="B172" s="26" t="s">
        <v>218</v>
      </c>
      <c r="C172" s="5">
        <v>0</v>
      </c>
      <c r="D172" s="86"/>
      <c r="E172" s="78"/>
      <c r="F172" s="76"/>
      <c r="G172" s="96" t="s">
        <v>309</v>
      </c>
    </row>
    <row r="173" spans="1:7" ht="15.75" thickBot="1">
      <c r="A173" s="35" t="s">
        <v>12</v>
      </c>
      <c r="B173" s="21" t="s">
        <v>219</v>
      </c>
      <c r="C173" s="5"/>
      <c r="D173" s="86"/>
      <c r="E173" s="77"/>
      <c r="F173" s="76"/>
      <c r="G173" s="96" t="s">
        <v>309</v>
      </c>
    </row>
    <row r="174" spans="1:7" ht="15.75" thickBot="1">
      <c r="A174" s="35" t="s">
        <v>13</v>
      </c>
      <c r="B174" s="21" t="s">
        <v>220</v>
      </c>
      <c r="C174" s="5"/>
      <c r="D174" s="86"/>
      <c r="E174" s="77"/>
      <c r="F174" s="76"/>
      <c r="G174" s="96" t="s">
        <v>310</v>
      </c>
    </row>
    <row r="175" spans="1:7" ht="15.75" thickBot="1">
      <c r="A175" s="35" t="s">
        <v>14</v>
      </c>
      <c r="B175" s="21" t="s">
        <v>122</v>
      </c>
      <c r="C175" s="5"/>
      <c r="D175" s="86"/>
      <c r="E175" s="77"/>
      <c r="F175" s="76"/>
      <c r="G175" s="96"/>
    </row>
    <row r="176" spans="1:7" ht="15.75" thickBot="1">
      <c r="A176" s="25"/>
      <c r="B176" s="29" t="s">
        <v>7</v>
      </c>
      <c r="C176" s="54" t="s">
        <v>115</v>
      </c>
      <c r="D176" s="79">
        <f>SUM(C172:C175)</f>
        <v>0</v>
      </c>
      <c r="E176" s="81" t="s">
        <v>115</v>
      </c>
      <c r="F176" s="79">
        <f>SUM(E172:E175)</f>
        <v>0</v>
      </c>
      <c r="G176" s="96"/>
    </row>
    <row r="177" spans="1:7" ht="15">
      <c r="A177" s="38">
        <v>508</v>
      </c>
      <c r="B177" s="30" t="s">
        <v>221</v>
      </c>
      <c r="C177" s="4"/>
      <c r="D177" s="84"/>
      <c r="E177" s="75"/>
      <c r="F177" s="75"/>
      <c r="G177" s="96"/>
    </row>
    <row r="178" spans="1:7" ht="15.75" thickBot="1">
      <c r="A178" s="35" t="s">
        <v>11</v>
      </c>
      <c r="B178" s="21" t="s">
        <v>122</v>
      </c>
      <c r="C178" s="5">
        <v>0</v>
      </c>
      <c r="D178" s="86"/>
      <c r="E178" s="78"/>
      <c r="F178" s="76"/>
      <c r="G178" s="96" t="s">
        <v>307</v>
      </c>
    </row>
    <row r="179" spans="1:7" ht="15.75" thickBot="1">
      <c r="A179" s="25"/>
      <c r="B179" s="29" t="s">
        <v>7</v>
      </c>
      <c r="C179" s="54" t="s">
        <v>115</v>
      </c>
      <c r="D179" s="79">
        <f>SUM(C178:C178)</f>
        <v>0</v>
      </c>
      <c r="E179" s="81" t="s">
        <v>115</v>
      </c>
      <c r="F179" s="79">
        <f>SUM(E178:E178)</f>
        <v>0</v>
      </c>
      <c r="G179" s="96"/>
    </row>
    <row r="180" spans="1:7" ht="15">
      <c r="A180" s="38">
        <v>509</v>
      </c>
      <c r="B180" s="30" t="s">
        <v>57</v>
      </c>
      <c r="C180" s="4"/>
      <c r="D180" s="75"/>
      <c r="E180" s="75"/>
      <c r="F180" s="75"/>
      <c r="G180" s="96"/>
    </row>
    <row r="181" spans="1:7" ht="15.75" thickBot="1">
      <c r="A181" s="35" t="s">
        <v>11</v>
      </c>
      <c r="B181" s="26" t="s">
        <v>222</v>
      </c>
      <c r="C181" s="5">
        <v>0</v>
      </c>
      <c r="D181" s="76"/>
      <c r="E181" s="78"/>
      <c r="F181" s="76"/>
      <c r="G181" s="96" t="s">
        <v>323</v>
      </c>
    </row>
    <row r="182" spans="1:7" ht="15.75" thickBot="1">
      <c r="A182" s="35" t="s">
        <v>12</v>
      </c>
      <c r="B182" s="26" t="s">
        <v>31</v>
      </c>
      <c r="C182" s="8"/>
      <c r="D182" s="76"/>
      <c r="E182" s="77"/>
      <c r="F182" s="76"/>
      <c r="G182" s="96" t="s">
        <v>323</v>
      </c>
    </row>
    <row r="183" spans="1:7" ht="15.75" thickBot="1">
      <c r="A183" s="35" t="s">
        <v>13</v>
      </c>
      <c r="B183" s="26" t="s">
        <v>32</v>
      </c>
      <c r="C183" s="8"/>
      <c r="D183" s="76"/>
      <c r="E183" s="77"/>
      <c r="F183" s="76"/>
      <c r="G183" s="96" t="s">
        <v>323</v>
      </c>
    </row>
    <row r="184" spans="1:7" ht="15.75" thickBot="1">
      <c r="A184" s="35" t="s">
        <v>14</v>
      </c>
      <c r="B184" s="21" t="s">
        <v>121</v>
      </c>
      <c r="C184" s="8"/>
      <c r="D184" s="76"/>
      <c r="E184" s="77"/>
      <c r="F184" s="76"/>
      <c r="G184" s="96"/>
    </row>
    <row r="185" spans="1:7" ht="15.75" thickBot="1">
      <c r="A185" s="35" t="s">
        <v>15</v>
      </c>
      <c r="B185" s="21" t="s">
        <v>122</v>
      </c>
      <c r="C185" s="8"/>
      <c r="D185" s="76"/>
      <c r="E185" s="77"/>
      <c r="F185" s="76"/>
      <c r="G185" s="96"/>
    </row>
    <row r="186" spans="1:7" ht="15.75" thickBot="1">
      <c r="A186" s="25"/>
      <c r="B186" s="29" t="s">
        <v>7</v>
      </c>
      <c r="C186" s="52" t="s">
        <v>115</v>
      </c>
      <c r="D186" s="78">
        <f>SUM(C181:C185)</f>
        <v>0</v>
      </c>
      <c r="E186" s="80" t="s">
        <v>115</v>
      </c>
      <c r="F186" s="78">
        <f>SUM(E181:E185)</f>
        <v>0</v>
      </c>
      <c r="G186" s="96"/>
    </row>
    <row r="187" spans="1:7" ht="15">
      <c r="A187" s="38">
        <v>510</v>
      </c>
      <c r="B187" s="18" t="s">
        <v>58</v>
      </c>
      <c r="C187" s="4"/>
      <c r="D187" s="75"/>
      <c r="E187" s="75"/>
      <c r="F187" s="75"/>
      <c r="G187" s="96"/>
    </row>
    <row r="188" spans="1:7" ht="15.75" thickBot="1">
      <c r="A188" s="35" t="s">
        <v>11</v>
      </c>
      <c r="B188" s="21" t="s">
        <v>33</v>
      </c>
      <c r="C188" s="5"/>
      <c r="D188" s="76"/>
      <c r="E188" s="78"/>
      <c r="F188" s="76"/>
      <c r="G188" s="96" t="s">
        <v>308</v>
      </c>
    </row>
    <row r="189" spans="1:7" ht="15.75" thickBot="1">
      <c r="A189" s="35" t="s">
        <v>12</v>
      </c>
      <c r="B189" s="21" t="s">
        <v>34</v>
      </c>
      <c r="C189" s="8"/>
      <c r="D189" s="76"/>
      <c r="E189" s="77"/>
      <c r="F189" s="76"/>
      <c r="G189" s="96" t="s">
        <v>311</v>
      </c>
    </row>
    <row r="190" spans="1:7" ht="15.75" thickBot="1">
      <c r="A190" s="35" t="s">
        <v>13</v>
      </c>
      <c r="B190" s="21" t="s">
        <v>35</v>
      </c>
      <c r="C190" s="8"/>
      <c r="D190" s="76"/>
      <c r="E190" s="77"/>
      <c r="F190" s="76"/>
      <c r="G190" s="96" t="s">
        <v>312</v>
      </c>
    </row>
    <row r="191" spans="1:7" ht="15.75" thickBot="1">
      <c r="A191" s="35" t="s">
        <v>14</v>
      </c>
      <c r="B191" s="21" t="s">
        <v>104</v>
      </c>
      <c r="C191" s="8"/>
      <c r="D191" s="76"/>
      <c r="E191" s="77"/>
      <c r="F191" s="76"/>
      <c r="G191" s="96" t="s">
        <v>313</v>
      </c>
    </row>
    <row r="192" spans="1:7" ht="15.75" thickBot="1">
      <c r="A192" s="35" t="s">
        <v>15</v>
      </c>
      <c r="B192" s="21" t="s">
        <v>103</v>
      </c>
      <c r="C192" s="8"/>
      <c r="D192" s="76"/>
      <c r="E192" s="77"/>
      <c r="F192" s="76"/>
      <c r="G192" s="96" t="s">
        <v>313</v>
      </c>
    </row>
    <row r="193" spans="1:7" ht="15.75" thickBot="1">
      <c r="A193" s="35" t="s">
        <v>16</v>
      </c>
      <c r="B193" s="21" t="s">
        <v>122</v>
      </c>
      <c r="C193" s="8"/>
      <c r="D193" s="76"/>
      <c r="E193" s="77"/>
      <c r="F193" s="76"/>
      <c r="G193" s="96"/>
    </row>
    <row r="194" spans="1:7" ht="15.75" thickBot="1">
      <c r="A194" s="25"/>
      <c r="B194" s="15" t="s">
        <v>7</v>
      </c>
      <c r="C194" s="54" t="s">
        <v>115</v>
      </c>
      <c r="D194" s="78">
        <f>SUM(C188:C193)</f>
        <v>0</v>
      </c>
      <c r="E194" s="81" t="s">
        <v>115</v>
      </c>
      <c r="F194" s="78">
        <f>SUM(E188:E193)</f>
        <v>0</v>
      </c>
      <c r="G194" s="96"/>
    </row>
    <row r="195" spans="1:7" ht="15">
      <c r="A195" s="38">
        <v>511</v>
      </c>
      <c r="B195" s="18" t="s">
        <v>59</v>
      </c>
      <c r="C195" s="4"/>
      <c r="D195" s="75"/>
      <c r="E195" s="75"/>
      <c r="F195" s="75"/>
      <c r="G195" s="96"/>
    </row>
    <row r="196" spans="1:7" ht="15.75" thickBot="1">
      <c r="A196" s="35" t="s">
        <v>11</v>
      </c>
      <c r="B196" s="21" t="s">
        <v>113</v>
      </c>
      <c r="C196" s="5"/>
      <c r="D196" s="76"/>
      <c r="E196" s="78"/>
      <c r="F196" s="76"/>
      <c r="G196" s="96" t="s">
        <v>314</v>
      </c>
    </row>
    <row r="197" spans="1:7" ht="15.75" thickBot="1">
      <c r="A197" s="35" t="s">
        <v>12</v>
      </c>
      <c r="B197" s="21" t="s">
        <v>36</v>
      </c>
      <c r="C197" s="8"/>
      <c r="D197" s="76"/>
      <c r="E197" s="77"/>
      <c r="F197" s="76"/>
      <c r="G197" s="96" t="s">
        <v>315</v>
      </c>
    </row>
    <row r="198" spans="1:7" ht="15.75" thickBot="1">
      <c r="A198" s="35" t="s">
        <v>13</v>
      </c>
      <c r="B198" s="21" t="s">
        <v>122</v>
      </c>
      <c r="C198" s="5"/>
      <c r="D198" s="76"/>
      <c r="E198" s="77"/>
      <c r="F198" s="76"/>
      <c r="G198" s="96"/>
    </row>
    <row r="199" spans="1:7" ht="15.75" thickBot="1">
      <c r="A199" s="35" t="s">
        <v>14</v>
      </c>
      <c r="B199" s="21" t="s">
        <v>122</v>
      </c>
      <c r="C199" s="5"/>
      <c r="D199" s="76"/>
      <c r="E199" s="77"/>
      <c r="F199" s="76"/>
      <c r="G199" s="96"/>
    </row>
    <row r="200" spans="1:7" ht="15.75" thickBot="1">
      <c r="A200" s="25"/>
      <c r="B200" s="15" t="s">
        <v>7</v>
      </c>
      <c r="C200" s="51" t="s">
        <v>115</v>
      </c>
      <c r="D200" s="78">
        <f>SUM(C196:C199)</f>
        <v>0</v>
      </c>
      <c r="E200" s="74" t="s">
        <v>115</v>
      </c>
      <c r="F200" s="78">
        <f>SUM(E196:E199)</f>
        <v>0</v>
      </c>
      <c r="G200" s="96"/>
    </row>
    <row r="201" spans="1:7" ht="15.75" thickBot="1">
      <c r="A201" s="28"/>
      <c r="B201" s="20" t="s">
        <v>98</v>
      </c>
      <c r="C201" s="51" t="s">
        <v>115</v>
      </c>
      <c r="D201" s="82">
        <f>SUM(D154,D164,D170,D176,D179,D186,D194,D200)</f>
        <v>0</v>
      </c>
      <c r="E201" s="74" t="s">
        <v>115</v>
      </c>
      <c r="F201" s="82">
        <f>SUM(F154,F164,F170,F176,F179,F186,F194,F200)</f>
        <v>0</v>
      </c>
      <c r="G201" s="96"/>
    </row>
    <row r="202" spans="1:7" ht="15.75" thickBot="1">
      <c r="A202" s="28"/>
      <c r="B202" s="20" t="s">
        <v>8</v>
      </c>
      <c r="C202" s="51" t="s">
        <v>115</v>
      </c>
      <c r="D202" s="82">
        <f>+D201</f>
        <v>0</v>
      </c>
      <c r="E202" s="74" t="s">
        <v>115</v>
      </c>
      <c r="F202" s="82">
        <f>+F201</f>
        <v>0</v>
      </c>
      <c r="G202" s="96"/>
    </row>
    <row r="203" spans="1:7" ht="15">
      <c r="A203" s="38">
        <v>512</v>
      </c>
      <c r="B203" s="18" t="s">
        <v>60</v>
      </c>
      <c r="C203" s="4"/>
      <c r="D203" s="75"/>
      <c r="E203" s="75"/>
      <c r="F203" s="75"/>
      <c r="G203" s="96"/>
    </row>
    <row r="204" spans="1:7" ht="15.75" thickBot="1">
      <c r="A204" s="35" t="s">
        <v>11</v>
      </c>
      <c r="B204" s="21" t="s">
        <v>223</v>
      </c>
      <c r="C204" s="5"/>
      <c r="D204" s="76"/>
      <c r="E204" s="78"/>
      <c r="F204" s="76"/>
      <c r="G204" s="96" t="s">
        <v>316</v>
      </c>
    </row>
    <row r="205" spans="1:7" ht="15.75" thickBot="1">
      <c r="A205" s="35" t="s">
        <v>12</v>
      </c>
      <c r="B205" s="21" t="s">
        <v>154</v>
      </c>
      <c r="C205" s="8"/>
      <c r="D205" s="76"/>
      <c r="E205" s="77"/>
      <c r="F205" s="76"/>
      <c r="G205" s="96" t="s">
        <v>317</v>
      </c>
    </row>
    <row r="206" spans="1:7" ht="15.75" thickBot="1">
      <c r="A206" s="35" t="s">
        <v>13</v>
      </c>
      <c r="B206" s="21" t="s">
        <v>128</v>
      </c>
      <c r="C206" s="8"/>
      <c r="D206" s="76"/>
      <c r="E206" s="77"/>
      <c r="F206" s="76"/>
      <c r="G206" s="96" t="s">
        <v>316</v>
      </c>
    </row>
    <row r="207" spans="1:7" ht="15.75" thickBot="1">
      <c r="A207" s="35" t="s">
        <v>14</v>
      </c>
      <c r="B207" s="21" t="s">
        <v>37</v>
      </c>
      <c r="C207" s="8"/>
      <c r="D207" s="76"/>
      <c r="E207" s="77"/>
      <c r="F207" s="76"/>
      <c r="G207" s="96" t="s">
        <v>316</v>
      </c>
    </row>
    <row r="208" spans="1:7" ht="15.75" thickBot="1">
      <c r="A208" s="35" t="s">
        <v>15</v>
      </c>
      <c r="B208" s="21" t="s">
        <v>38</v>
      </c>
      <c r="C208" s="8"/>
      <c r="D208" s="76"/>
      <c r="E208" s="77"/>
      <c r="F208" s="76"/>
      <c r="G208" s="96" t="s">
        <v>316</v>
      </c>
    </row>
    <row r="209" spans="1:7" ht="15.75" thickBot="1">
      <c r="A209" s="35" t="s">
        <v>16</v>
      </c>
      <c r="B209" s="21" t="s">
        <v>224</v>
      </c>
      <c r="C209" s="8"/>
      <c r="D209" s="76"/>
      <c r="E209" s="77"/>
      <c r="F209" s="76"/>
      <c r="G209" s="96" t="s">
        <v>316</v>
      </c>
    </row>
    <row r="210" spans="1:7" ht="15.75" thickBot="1">
      <c r="A210" s="35" t="s">
        <v>17</v>
      </c>
      <c r="B210" s="21" t="s">
        <v>114</v>
      </c>
      <c r="C210" s="8"/>
      <c r="D210" s="76"/>
      <c r="E210" s="77"/>
      <c r="F210" s="76"/>
      <c r="G210" s="96" t="s">
        <v>316</v>
      </c>
    </row>
    <row r="211" spans="1:7" ht="15.75" thickBot="1">
      <c r="A211" s="35" t="s">
        <v>18</v>
      </c>
      <c r="B211" s="21" t="s">
        <v>225</v>
      </c>
      <c r="C211" s="8"/>
      <c r="D211" s="76"/>
      <c r="E211" s="77"/>
      <c r="F211" s="76"/>
      <c r="G211" s="96" t="s">
        <v>316</v>
      </c>
    </row>
    <row r="212" spans="1:7" ht="15.75" thickBot="1">
      <c r="A212" s="35" t="s">
        <v>19</v>
      </c>
      <c r="B212" s="21" t="s">
        <v>226</v>
      </c>
      <c r="C212" s="8"/>
      <c r="D212" s="76"/>
      <c r="E212" s="77"/>
      <c r="F212" s="76"/>
      <c r="G212" s="96" t="s">
        <v>318</v>
      </c>
    </row>
    <row r="213" spans="1:7" ht="15.75" thickBot="1">
      <c r="A213" s="35" t="s">
        <v>20</v>
      </c>
      <c r="B213" s="21" t="s">
        <v>185</v>
      </c>
      <c r="C213" s="8"/>
      <c r="D213" s="76"/>
      <c r="E213" s="77"/>
      <c r="F213" s="76"/>
      <c r="G213" s="96" t="s">
        <v>319</v>
      </c>
    </row>
    <row r="214" spans="1:7" ht="15.75" thickBot="1">
      <c r="A214" s="35" t="s">
        <v>21</v>
      </c>
      <c r="B214" s="21" t="s">
        <v>122</v>
      </c>
      <c r="C214" s="8"/>
      <c r="D214" s="76"/>
      <c r="E214" s="77"/>
      <c r="F214" s="76"/>
      <c r="G214" s="96"/>
    </row>
    <row r="215" spans="1:7" ht="15.75" thickBot="1">
      <c r="A215" s="35" t="s">
        <v>106</v>
      </c>
      <c r="B215" s="21" t="s">
        <v>122</v>
      </c>
      <c r="C215" s="8"/>
      <c r="D215" s="76"/>
      <c r="E215" s="77"/>
      <c r="F215" s="76"/>
      <c r="G215" s="96"/>
    </row>
    <row r="216" spans="1:7" ht="15.75" thickBot="1">
      <c r="A216" s="35" t="s">
        <v>111</v>
      </c>
      <c r="B216" s="21" t="s">
        <v>227</v>
      </c>
      <c r="C216" s="8"/>
      <c r="D216" s="76"/>
      <c r="E216" s="77"/>
      <c r="F216" s="76"/>
      <c r="G216" s="96" t="s">
        <v>320</v>
      </c>
    </row>
    <row r="217" spans="1:7" ht="15.75" thickBot="1">
      <c r="A217" s="25"/>
      <c r="B217" s="15" t="s">
        <v>7</v>
      </c>
      <c r="C217" s="54" t="s">
        <v>115</v>
      </c>
      <c r="D217" s="78">
        <f>SUM(C204:C216)</f>
        <v>0</v>
      </c>
      <c r="E217" s="81" t="s">
        <v>115</v>
      </c>
      <c r="F217" s="78">
        <f>SUM(E204:E216)</f>
        <v>0</v>
      </c>
      <c r="G217" s="96"/>
    </row>
    <row r="218" spans="1:7" ht="15">
      <c r="A218" s="38">
        <v>513</v>
      </c>
      <c r="B218" s="30" t="s">
        <v>61</v>
      </c>
      <c r="C218" s="4"/>
      <c r="D218" s="83"/>
      <c r="E218" s="75"/>
      <c r="F218" s="84"/>
      <c r="G218" s="96"/>
    </row>
    <row r="219" spans="1:9" ht="15.75" thickBot="1">
      <c r="A219" s="35" t="s">
        <v>11</v>
      </c>
      <c r="B219" s="26" t="s">
        <v>228</v>
      </c>
      <c r="C219" s="5"/>
      <c r="D219" s="85"/>
      <c r="E219" s="78"/>
      <c r="F219" s="86"/>
      <c r="G219" s="96" t="s">
        <v>307</v>
      </c>
      <c r="I219" s="68"/>
    </row>
    <row r="220" spans="1:9" ht="15.75" thickBot="1">
      <c r="A220" s="35" t="s">
        <v>12</v>
      </c>
      <c r="B220" s="26" t="s">
        <v>39</v>
      </c>
      <c r="C220" s="5"/>
      <c r="D220" s="76"/>
      <c r="E220" s="78"/>
      <c r="F220" s="76"/>
      <c r="G220" s="96" t="s">
        <v>307</v>
      </c>
      <c r="I220" s="56"/>
    </row>
    <row r="221" spans="1:9" ht="15.75" thickBot="1">
      <c r="A221" s="35" t="s">
        <v>13</v>
      </c>
      <c r="B221" s="21" t="s">
        <v>40</v>
      </c>
      <c r="C221" s="8"/>
      <c r="D221" s="76"/>
      <c r="E221" s="77"/>
      <c r="F221" s="76"/>
      <c r="G221" s="96" t="s">
        <v>307</v>
      </c>
      <c r="I221" s="56"/>
    </row>
    <row r="222" spans="1:7" ht="15.75" thickBot="1">
      <c r="A222" s="35" t="s">
        <v>14</v>
      </c>
      <c r="B222" s="21" t="s">
        <v>122</v>
      </c>
      <c r="C222" s="8"/>
      <c r="D222" s="76"/>
      <c r="E222" s="77"/>
      <c r="F222" s="76"/>
      <c r="G222" s="96"/>
    </row>
    <row r="223" spans="1:7" ht="15.75" thickBot="1">
      <c r="A223" s="25"/>
      <c r="B223" s="15" t="s">
        <v>7</v>
      </c>
      <c r="C223" s="51" t="s">
        <v>115</v>
      </c>
      <c r="D223" s="78">
        <f>SUM(C219:C222)</f>
        <v>0</v>
      </c>
      <c r="E223" s="74" t="s">
        <v>115</v>
      </c>
      <c r="F223" s="78">
        <f>SUM(E219:E222)</f>
        <v>0</v>
      </c>
      <c r="G223" s="96"/>
    </row>
    <row r="224" spans="1:7" ht="15.75" thickBot="1">
      <c r="A224" s="28"/>
      <c r="B224" s="31" t="s">
        <v>10</v>
      </c>
      <c r="C224" s="54" t="s">
        <v>115</v>
      </c>
      <c r="D224" s="82">
        <f>SUM(D202,D217,D223)</f>
        <v>0</v>
      </c>
      <c r="E224" s="81" t="s">
        <v>115</v>
      </c>
      <c r="F224" s="77">
        <f>SUM(F202,F217,F223)</f>
        <v>0</v>
      </c>
      <c r="G224" s="96"/>
    </row>
    <row r="225" spans="1:7" ht="15">
      <c r="A225" s="38">
        <v>514</v>
      </c>
      <c r="B225" s="18" t="s">
        <v>62</v>
      </c>
      <c r="C225" s="4"/>
      <c r="D225" s="75"/>
      <c r="E225" s="75"/>
      <c r="F225" s="75"/>
      <c r="G225" s="96"/>
    </row>
    <row r="226" spans="1:7" ht="15.75" thickBot="1">
      <c r="A226" s="35" t="s">
        <v>11</v>
      </c>
      <c r="B226" s="21" t="s">
        <v>41</v>
      </c>
      <c r="C226" s="5"/>
      <c r="D226" s="76"/>
      <c r="E226" s="78"/>
      <c r="F226" s="76"/>
      <c r="G226" s="96" t="s">
        <v>321</v>
      </c>
    </row>
    <row r="227" spans="1:7" ht="15.75" thickBot="1">
      <c r="A227" s="35" t="s">
        <v>12</v>
      </c>
      <c r="B227" s="21" t="s">
        <v>42</v>
      </c>
      <c r="C227" s="8"/>
      <c r="D227" s="76"/>
      <c r="E227" s="77"/>
      <c r="F227" s="76"/>
      <c r="G227" s="96" t="s">
        <v>322</v>
      </c>
    </row>
    <row r="228" spans="1:7" ht="15.75" thickBot="1">
      <c r="A228" s="35" t="s">
        <v>13</v>
      </c>
      <c r="B228" s="21" t="s">
        <v>122</v>
      </c>
      <c r="C228" s="5"/>
      <c r="D228" s="76"/>
      <c r="E228" s="78"/>
      <c r="F228" s="76"/>
      <c r="G228" s="96"/>
    </row>
    <row r="229" spans="1:7" ht="15.75" thickBot="1">
      <c r="A229" s="35" t="s">
        <v>14</v>
      </c>
      <c r="B229" s="21" t="s">
        <v>122</v>
      </c>
      <c r="C229" s="5"/>
      <c r="D229" s="76"/>
      <c r="E229" s="78"/>
      <c r="F229" s="76"/>
      <c r="G229" s="96"/>
    </row>
    <row r="230" spans="1:7" ht="15.75" thickBot="1">
      <c r="A230" s="25"/>
      <c r="B230" s="15" t="s">
        <v>7</v>
      </c>
      <c r="C230" s="54" t="s">
        <v>115</v>
      </c>
      <c r="D230" s="76">
        <f>SUM(C226:C229)</f>
        <v>0</v>
      </c>
      <c r="E230" s="81" t="s">
        <v>115</v>
      </c>
      <c r="F230" s="76">
        <f>SUM(E226:E229)</f>
        <v>0</v>
      </c>
      <c r="G230" s="96"/>
    </row>
    <row r="231" spans="1:7" s="32" customFormat="1" ht="15">
      <c r="A231" s="24"/>
      <c r="B231" s="33"/>
      <c r="C231" s="65"/>
      <c r="D231" s="90"/>
      <c r="E231" s="91"/>
      <c r="F231" s="90"/>
      <c r="G231" s="95"/>
    </row>
    <row r="232" spans="1:7" ht="16.5" thickBot="1">
      <c r="A232" s="25"/>
      <c r="B232" s="49" t="s">
        <v>63</v>
      </c>
      <c r="C232" s="66" t="s">
        <v>115</v>
      </c>
      <c r="D232" s="88">
        <f>SUM(D224,D230)</f>
        <v>0</v>
      </c>
      <c r="E232" s="92" t="s">
        <v>115</v>
      </c>
      <c r="F232" s="88">
        <f>SUM(F224,F230)</f>
        <v>0</v>
      </c>
      <c r="G232" s="96"/>
    </row>
    <row r="233" ht="15">
      <c r="I233" s="69"/>
    </row>
  </sheetData>
  <sheetProtection/>
  <mergeCells count="3">
    <mergeCell ref="A1:F1"/>
    <mergeCell ref="A7:F7"/>
    <mergeCell ref="A5:F5"/>
  </mergeCells>
  <printOptions/>
  <pageMargins left="0.3937007874015748" right="0.3937007874015748" top="0.4330708661417323" bottom="0.3937007874015748" header="0" footer="0"/>
  <pageSetup fitToHeight="0" fitToWidth="1" horizontalDpi="300" verticalDpi="300" orientation="portrait" paperSize="9" scale="80" r:id="rId1"/>
  <headerFooter alignWithMargins="0">
    <oddFooter>&amp;C&amp;P</oddFooter>
  </headerFooter>
  <rowBreaks count="4" manualBreakCount="4">
    <brk id="52" max="255" man="1"/>
    <brk id="101" max="6" man="1"/>
    <brk id="153" max="255" man="1"/>
    <brk id="2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A4"/>
    </sheetView>
  </sheetViews>
  <sheetFormatPr defaultColWidth="0" defaultRowHeight="12.75" zeroHeight="1"/>
  <cols>
    <col min="1" max="1" width="80.75390625" style="58" customWidth="1"/>
    <col min="2" max="16384" width="8.875" style="58" hidden="1" customWidth="1"/>
  </cols>
  <sheetData>
    <row r="1" ht="18">
      <c r="A1" s="59" t="s">
        <v>118</v>
      </c>
    </row>
    <row r="2" ht="18"/>
    <row r="3" s="67" customFormat="1" ht="18"/>
    <row r="4" ht="18"/>
    <row r="5" ht="18"/>
    <row r="6" ht="18"/>
    <row r="7" ht="18"/>
    <row r="8" ht="18"/>
    <row r="9" ht="18"/>
    <row r="10" ht="18" hidden="1"/>
    <row r="11" ht="18" hidden="1"/>
    <row r="12" ht="18" hidden="1"/>
    <row r="13" ht="18" hidden="1"/>
    <row r="14" ht="18" hidden="1"/>
    <row r="15" ht="18" hidden="1"/>
    <row r="16" ht="18" hidden="1"/>
    <row r="17" ht="18" hidden="1"/>
    <row r="18" ht="18" hidden="1"/>
    <row r="19" ht="18" hidden="1"/>
    <row r="20" ht="18" hidden="1"/>
    <row r="21" ht="18" hidden="1"/>
    <row r="22" ht="18" hidden="1"/>
    <row r="23" ht="18" hidden="1"/>
    <row r="24" ht="18" hidden="1"/>
    <row r="25" ht="18" hidden="1"/>
    <row r="26" ht="18" hidden="1"/>
    <row r="27" ht="18" hidden="1"/>
    <row r="28" ht="18" hidden="1"/>
    <row r="29" ht="18" hidden="1"/>
    <row r="30" ht="18" hidden="1"/>
    <row r="31" ht="18" hidden="1"/>
    <row r="32" ht="18" hidden="1"/>
    <row r="33" ht="18" hidden="1"/>
    <row r="34" ht="18" hidden="1"/>
    <row r="35" ht="18" hidden="1"/>
    <row r="36" ht="18" hidden="1"/>
    <row r="37" ht="18" hidden="1"/>
    <row r="38" ht="18" hidden="1"/>
    <row r="39" ht="18" hidden="1"/>
    <row r="40" ht="18" hidden="1"/>
  </sheetData>
  <sheetProtection/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  <headerFooter alignWithMargins="0">
    <oddFooter>&amp;C6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4" sqref="A4"/>
    </sheetView>
  </sheetViews>
  <sheetFormatPr defaultColWidth="0" defaultRowHeight="18" customHeight="1" zeroHeight="1"/>
  <cols>
    <col min="1" max="1" width="30.75390625" style="0" customWidth="1"/>
    <col min="2" max="3" width="15.75390625" style="0" customWidth="1"/>
    <col min="4" max="4" width="3.75390625" style="0" customWidth="1"/>
    <col min="5" max="5" width="18.125" style="0" bestFit="1" customWidth="1"/>
    <col min="6" max="6" width="9.125" style="0" customWidth="1"/>
    <col min="7" max="16384" width="0" style="0" hidden="1" customWidth="1"/>
  </cols>
  <sheetData>
    <row r="1" s="1" customFormat="1" ht="18" customHeight="1">
      <c r="B1" s="2" t="s">
        <v>64</v>
      </c>
    </row>
    <row r="2" ht="18" customHeight="1"/>
    <row r="3" spans="1:6" ht="18" customHeight="1">
      <c r="A3" t="s">
        <v>65</v>
      </c>
      <c r="E3" t="s">
        <v>66</v>
      </c>
      <c r="F3" t="s">
        <v>135</v>
      </c>
    </row>
    <row r="4" spans="1:6" ht="18" customHeight="1">
      <c r="A4" t="s">
        <v>186</v>
      </c>
      <c r="C4" s="39"/>
      <c r="D4" s="39" t="s">
        <v>67</v>
      </c>
      <c r="E4" s="40" t="s">
        <v>66</v>
      </c>
      <c r="F4" t="s">
        <v>135</v>
      </c>
    </row>
    <row r="5" spans="3:6" ht="18" customHeight="1">
      <c r="C5" s="39"/>
      <c r="D5" s="39" t="s">
        <v>68</v>
      </c>
      <c r="E5" t="s">
        <v>66</v>
      </c>
      <c r="F5" t="s">
        <v>135</v>
      </c>
    </row>
    <row r="6" spans="1:6" ht="18" customHeight="1">
      <c r="A6" t="s">
        <v>187</v>
      </c>
      <c r="C6" s="39"/>
      <c r="D6" s="39" t="s">
        <v>69</v>
      </c>
      <c r="E6" s="40" t="s">
        <v>66</v>
      </c>
      <c r="F6" t="s">
        <v>135</v>
      </c>
    </row>
    <row r="7" spans="1:6" ht="18" customHeight="1">
      <c r="A7" t="s">
        <v>70</v>
      </c>
      <c r="E7" t="s">
        <v>66</v>
      </c>
      <c r="F7" t="s">
        <v>135</v>
      </c>
    </row>
    <row r="8" ht="18" customHeight="1"/>
    <row r="9" ht="18" customHeight="1"/>
    <row r="10" ht="18" customHeight="1">
      <c r="A10" t="s">
        <v>71</v>
      </c>
    </row>
    <row r="11" spans="1:2" ht="18" customHeight="1">
      <c r="A11" s="41" t="s">
        <v>88</v>
      </c>
      <c r="B11" t="s">
        <v>66</v>
      </c>
    </row>
    <row r="12" spans="1:2" ht="18" customHeight="1">
      <c r="A12" t="s">
        <v>72</v>
      </c>
      <c r="B12" t="s">
        <v>66</v>
      </c>
    </row>
    <row r="13" spans="1:2" ht="18" customHeight="1">
      <c r="A13" t="s">
        <v>73</v>
      </c>
      <c r="B13" t="s">
        <v>66</v>
      </c>
    </row>
    <row r="14" ht="18" customHeight="1">
      <c r="B14" t="s">
        <v>66</v>
      </c>
    </row>
    <row r="15" ht="18" customHeight="1">
      <c r="B15" s="40" t="s">
        <v>66</v>
      </c>
    </row>
    <row r="16" spans="1:2" ht="18" customHeight="1">
      <c r="A16" t="s">
        <v>89</v>
      </c>
      <c r="B16" t="s">
        <v>66</v>
      </c>
    </row>
    <row r="17" ht="18" customHeight="1"/>
    <row r="18" ht="18" customHeight="1"/>
    <row r="19" spans="1:3" ht="18" customHeight="1">
      <c r="A19" t="s">
        <v>74</v>
      </c>
      <c r="C19" t="s">
        <v>66</v>
      </c>
    </row>
    <row r="20" spans="1:3" ht="18" customHeight="1">
      <c r="A20" t="s">
        <v>75</v>
      </c>
      <c r="C20" t="s">
        <v>66</v>
      </c>
    </row>
    <row r="21" spans="1:3" ht="18" customHeight="1">
      <c r="A21" t="s">
        <v>76</v>
      </c>
      <c r="C21" t="s">
        <v>66</v>
      </c>
    </row>
    <row r="22" spans="1:4" ht="18" customHeight="1">
      <c r="A22" t="s">
        <v>77</v>
      </c>
      <c r="C22" s="40" t="s">
        <v>66</v>
      </c>
      <c r="D22" s="40"/>
    </row>
    <row r="23" spans="1:3" ht="18" customHeight="1">
      <c r="A23" t="s">
        <v>89</v>
      </c>
      <c r="B23" s="39" t="s">
        <v>68</v>
      </c>
      <c r="C23" t="s">
        <v>66</v>
      </c>
    </row>
    <row r="24" spans="1:4" ht="18" customHeight="1">
      <c r="A24" t="s">
        <v>78</v>
      </c>
      <c r="B24" s="39" t="s">
        <v>67</v>
      </c>
      <c r="C24" s="40" t="s">
        <v>66</v>
      </c>
      <c r="D24" s="40"/>
    </row>
    <row r="25" spans="2:3" ht="18" customHeight="1">
      <c r="B25" s="39" t="s">
        <v>68</v>
      </c>
      <c r="C25" t="s">
        <v>66</v>
      </c>
    </row>
    <row r="26" spans="1:4" ht="18" customHeight="1">
      <c r="A26" t="s">
        <v>79</v>
      </c>
      <c r="B26" s="39" t="s">
        <v>69</v>
      </c>
      <c r="C26" s="40" t="s">
        <v>66</v>
      </c>
      <c r="D26" s="40"/>
    </row>
    <row r="27" spans="2:5" ht="18" customHeight="1">
      <c r="B27" s="39" t="s">
        <v>68</v>
      </c>
      <c r="C27" t="s">
        <v>66</v>
      </c>
      <c r="E27" t="s">
        <v>66</v>
      </c>
    </row>
    <row r="28" ht="18" customHeight="1"/>
    <row r="29" ht="18" customHeight="1"/>
    <row r="30" ht="18" customHeight="1">
      <c r="A30" t="s">
        <v>130</v>
      </c>
    </row>
    <row r="31" spans="1:5" ht="18" customHeight="1">
      <c r="A31" t="s">
        <v>80</v>
      </c>
      <c r="C31" t="s">
        <v>81</v>
      </c>
      <c r="E31" s="40" t="s">
        <v>66</v>
      </c>
    </row>
    <row r="32" spans="1:5" ht="18" customHeight="1">
      <c r="A32" t="s">
        <v>83</v>
      </c>
      <c r="C32" s="40" t="s">
        <v>82</v>
      </c>
      <c r="E32" t="s">
        <v>66</v>
      </c>
    </row>
    <row r="33" ht="18" customHeight="1"/>
    <row r="34" ht="18" customHeight="1"/>
    <row r="35" ht="18" customHeight="1">
      <c r="A35" t="s">
        <v>131</v>
      </c>
    </row>
    <row r="36" spans="1:3" ht="18" customHeight="1">
      <c r="A36" t="s">
        <v>84</v>
      </c>
      <c r="C36" t="s">
        <v>86</v>
      </c>
    </row>
    <row r="37" spans="1:5" ht="18" customHeight="1">
      <c r="A37" t="s">
        <v>85</v>
      </c>
      <c r="C37" s="40" t="s">
        <v>87</v>
      </c>
      <c r="E37" t="s">
        <v>86</v>
      </c>
    </row>
    <row r="38" ht="18" customHeight="1"/>
    <row r="39" spans="1:5" ht="18" customHeight="1" thickBot="1">
      <c r="A39" t="s">
        <v>132</v>
      </c>
      <c r="D39" s="39" t="s">
        <v>68</v>
      </c>
      <c r="E39" s="42" t="s">
        <v>86</v>
      </c>
    </row>
    <row r="40" ht="18" customHeight="1" thickTop="1"/>
    <row r="41" ht="18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selection activeCell="B28" sqref="B28"/>
    </sheetView>
  </sheetViews>
  <sheetFormatPr defaultColWidth="0" defaultRowHeight="15" customHeight="1" zeroHeight="1"/>
  <cols>
    <col min="1" max="4" width="20.75390625" style="0" customWidth="1"/>
    <col min="5" max="5" width="9.125" style="0" customWidth="1"/>
    <col min="6" max="16384" width="0" style="0" hidden="1" customWidth="1"/>
  </cols>
  <sheetData>
    <row r="1" ht="15" customHeight="1">
      <c r="A1" s="44" t="s">
        <v>90</v>
      </c>
    </row>
    <row r="2" ht="15" customHeight="1">
      <c r="A2" s="44"/>
    </row>
    <row r="3" ht="15" customHeight="1"/>
    <row r="4" ht="15" customHeight="1">
      <c r="A4" t="s">
        <v>188</v>
      </c>
    </row>
    <row r="5" ht="15" customHeight="1">
      <c r="A5" t="s">
        <v>136</v>
      </c>
    </row>
    <row r="6" ht="15" customHeight="1"/>
    <row r="7" spans="2:3" ht="15" customHeight="1">
      <c r="B7" s="39" t="s">
        <v>92</v>
      </c>
      <c r="C7" s="41" t="s">
        <v>93</v>
      </c>
    </row>
    <row r="8" spans="2:3" ht="15" customHeight="1">
      <c r="B8" s="39"/>
      <c r="C8" s="41"/>
    </row>
    <row r="9" ht="15" customHeight="1"/>
    <row r="10" spans="1:4" ht="15" customHeight="1">
      <c r="A10" t="s">
        <v>105</v>
      </c>
      <c r="B10" t="s">
        <v>105</v>
      </c>
      <c r="C10" t="s">
        <v>105</v>
      </c>
      <c r="D10" t="s">
        <v>105</v>
      </c>
    </row>
    <row r="11" spans="1:4" s="43" customFormat="1" ht="12" customHeight="1">
      <c r="A11" s="43" t="s">
        <v>189</v>
      </c>
      <c r="B11" s="43" t="s">
        <v>94</v>
      </c>
      <c r="C11" s="43" t="s">
        <v>190</v>
      </c>
      <c r="D11" s="43" t="s">
        <v>191</v>
      </c>
    </row>
    <row r="12" ht="15" customHeight="1"/>
    <row r="13" ht="15" customHeight="1"/>
    <row r="14" ht="15" customHeight="1"/>
    <row r="15" ht="15" customHeight="1"/>
    <row r="16" ht="15" customHeight="1">
      <c r="A16" t="s">
        <v>139</v>
      </c>
    </row>
    <row r="17" ht="15" customHeight="1">
      <c r="A17" t="s">
        <v>91</v>
      </c>
    </row>
    <row r="18" ht="15" customHeight="1"/>
    <row r="19" spans="2:3" ht="15" customHeight="1">
      <c r="B19" s="39" t="s">
        <v>92</v>
      </c>
      <c r="C19" s="41" t="s">
        <v>93</v>
      </c>
    </row>
    <row r="20" spans="2:3" ht="15" customHeight="1">
      <c r="B20" s="39"/>
      <c r="C20" s="41"/>
    </row>
    <row r="21" spans="1:4" ht="15" customHeight="1">
      <c r="A21" t="s">
        <v>105</v>
      </c>
      <c r="B21" t="s">
        <v>105</v>
      </c>
      <c r="C21" t="s">
        <v>105</v>
      </c>
      <c r="D21" t="s">
        <v>105</v>
      </c>
    </row>
    <row r="22" spans="1:4" s="43" customFormat="1" ht="12" customHeight="1">
      <c r="A22" s="43" t="s">
        <v>133</v>
      </c>
      <c r="B22" s="43" t="s">
        <v>94</v>
      </c>
      <c r="C22" s="43" t="s">
        <v>134</v>
      </c>
      <c r="D22" s="43" t="s">
        <v>96</v>
      </c>
    </row>
    <row r="23" ht="15" customHeight="1"/>
    <row r="24" ht="15" customHeight="1"/>
    <row r="25" ht="15" customHeight="1"/>
    <row r="26" ht="15" customHeight="1"/>
    <row r="27" ht="15" customHeight="1">
      <c r="A27" s="44" t="s">
        <v>95</v>
      </c>
    </row>
    <row r="28" ht="15" customHeight="1">
      <c r="A28" s="44"/>
    </row>
    <row r="29" ht="15" customHeight="1"/>
    <row r="30" ht="15" customHeight="1">
      <c r="A30" t="s">
        <v>188</v>
      </c>
    </row>
    <row r="31" ht="15" customHeight="1">
      <c r="A31" t="s">
        <v>136</v>
      </c>
    </row>
    <row r="32" ht="15" customHeight="1"/>
    <row r="33" spans="2:3" ht="15" customHeight="1">
      <c r="B33" s="39" t="s">
        <v>92</v>
      </c>
      <c r="C33" s="41" t="s">
        <v>93</v>
      </c>
    </row>
    <row r="34" spans="2:3" ht="15" customHeight="1">
      <c r="B34" s="39"/>
      <c r="C34" s="41"/>
    </row>
    <row r="35" ht="15" customHeight="1"/>
    <row r="36" spans="1:4" ht="15" customHeight="1">
      <c r="A36" t="s">
        <v>105</v>
      </c>
      <c r="B36" t="s">
        <v>105</v>
      </c>
      <c r="C36" t="s">
        <v>105</v>
      </c>
      <c r="D36" t="s">
        <v>105</v>
      </c>
    </row>
    <row r="37" spans="1:4" s="43" customFormat="1" ht="12" customHeight="1">
      <c r="A37" s="43" t="s">
        <v>189</v>
      </c>
      <c r="B37" s="43" t="s">
        <v>94</v>
      </c>
      <c r="C37" s="43" t="s">
        <v>190</v>
      </c>
      <c r="D37" s="43" t="s">
        <v>191</v>
      </c>
    </row>
    <row r="38" ht="15" customHeight="1"/>
    <row r="39" ht="15" customHeight="1"/>
    <row r="40" ht="15" customHeight="1"/>
    <row r="41" ht="15" customHeight="1"/>
    <row r="42" ht="15" customHeight="1">
      <c r="A42" t="s">
        <v>139</v>
      </c>
    </row>
    <row r="43" ht="15" customHeight="1">
      <c r="A43" t="s">
        <v>91</v>
      </c>
    </row>
    <row r="44" ht="15" customHeight="1"/>
    <row r="45" spans="2:3" ht="15" customHeight="1">
      <c r="B45" s="39" t="s">
        <v>92</v>
      </c>
      <c r="C45" s="41" t="s">
        <v>93</v>
      </c>
    </row>
    <row r="46" spans="2:3" ht="15" customHeight="1">
      <c r="B46" s="39"/>
      <c r="C46" s="41"/>
    </row>
    <row r="47" spans="1:4" ht="15" customHeight="1">
      <c r="A47" t="s">
        <v>105</v>
      </c>
      <c r="B47" t="s">
        <v>105</v>
      </c>
      <c r="C47" t="s">
        <v>105</v>
      </c>
      <c r="D47" t="s">
        <v>105</v>
      </c>
    </row>
    <row r="48" spans="1:4" s="43" customFormat="1" ht="12" customHeight="1">
      <c r="A48" s="43" t="s">
        <v>133</v>
      </c>
      <c r="B48" s="43" t="s">
        <v>94</v>
      </c>
      <c r="C48" s="43" t="s">
        <v>134</v>
      </c>
      <c r="D48" s="43" t="s">
        <v>96</v>
      </c>
    </row>
    <row r="49" ht="15" customHeight="1"/>
    <row r="50" spans="2:3" ht="15" customHeight="1">
      <c r="B50" s="39"/>
      <c r="C50" s="41"/>
    </row>
    <row r="51" spans="2:3" s="43" customFormat="1" ht="12" customHeight="1" hidden="1">
      <c r="B51" s="39"/>
      <c r="C51" s="4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Magyarországi Evangélikus Egyház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Bardossy Tamás</dc:creator>
  <cp:keywords/>
  <dc:description/>
  <cp:lastModifiedBy>tbardossy</cp:lastModifiedBy>
  <cp:lastPrinted>2015-01-16T17:01:20Z</cp:lastPrinted>
  <dcterms:created xsi:type="dcterms:W3CDTF">2000-12-11T08:42:29Z</dcterms:created>
  <dcterms:modified xsi:type="dcterms:W3CDTF">2015-01-20T16:36:39Z</dcterms:modified>
  <cp:category/>
  <cp:version/>
  <cp:contentType/>
  <cp:contentStatus/>
</cp:coreProperties>
</file>